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15510" windowHeight="8790"/>
  </bookViews>
  <sheets>
    <sheet name="инвестпроекты" sheetId="1" r:id="rId1"/>
  </sheets>
  <definedNames>
    <definedName name="_xlnm._FilterDatabase" localSheetId="0" hidden="1">инвестпроекты!$A$6:$K$174</definedName>
    <definedName name="Print_Titles" localSheetId="0">инвестпроекты!$5:$6</definedName>
    <definedName name="_xlnm.Print_Titles" localSheetId="0">инвестпроекты!$5:$6</definedName>
    <definedName name="_xlnm.Print_Area" localSheetId="0">инвестпроекты!$A$1:$K$177</definedName>
  </definedNames>
  <calcPr calcId="125725"/>
</workbook>
</file>

<file path=xl/calcChain.xml><?xml version="1.0" encoding="utf-8"?>
<calcChain xmlns="http://schemas.openxmlformats.org/spreadsheetml/2006/main">
  <c r="H117" i="1"/>
  <c r="G117"/>
  <c r="J91"/>
  <c r="I91"/>
  <c r="H91"/>
  <c r="I63"/>
  <c r="H63"/>
  <c r="J63"/>
  <c r="G63"/>
  <c r="G38"/>
  <c r="G41"/>
  <c r="G50"/>
  <c r="J23"/>
  <c r="I23"/>
  <c r="H23"/>
  <c r="J41" l="1"/>
  <c r="I41"/>
  <c r="H41"/>
  <c r="G176"/>
  <c r="G163"/>
  <c r="G81"/>
  <c r="G86"/>
  <c r="G91"/>
  <c r="G94"/>
  <c r="G97"/>
  <c r="G101"/>
  <c r="G35"/>
  <c r="J94" l="1"/>
  <c r="I94"/>
  <c r="H94"/>
  <c r="G18" l="1"/>
  <c r="G23" s="1"/>
  <c r="H35"/>
  <c r="I35"/>
  <c r="J35"/>
  <c r="H86"/>
  <c r="I86"/>
  <c r="J86"/>
  <c r="G105" l="1"/>
  <c r="G78"/>
  <c r="H70"/>
  <c r="G70"/>
  <c r="H163" l="1"/>
  <c r="I163"/>
  <c r="J163"/>
  <c r="H152"/>
  <c r="I152"/>
  <c r="J152"/>
  <c r="G152"/>
  <c r="J97"/>
  <c r="I97"/>
  <c r="H97"/>
  <c r="G75"/>
  <c r="H176"/>
  <c r="I176"/>
  <c r="J176"/>
  <c r="H105"/>
  <c r="I105"/>
  <c r="J105"/>
  <c r="H101"/>
  <c r="I101"/>
  <c r="J101"/>
  <c r="H81"/>
  <c r="I81"/>
  <c r="J81"/>
  <c r="I78"/>
  <c r="H78"/>
  <c r="H53"/>
  <c r="J50"/>
  <c r="I50"/>
  <c r="H50"/>
  <c r="G53"/>
  <c r="G177" s="1"/>
  <c r="J117"/>
  <c r="J177" s="1"/>
  <c r="I117"/>
  <c r="I177" s="1"/>
  <c r="H177"/>
  <c r="J78"/>
  <c r="J75"/>
  <c r="I75"/>
  <c r="H75"/>
  <c r="J70"/>
  <c r="I70"/>
  <c r="J53"/>
  <c r="I53"/>
  <c r="J38"/>
  <c r="I38"/>
  <c r="H38"/>
</calcChain>
</file>

<file path=xl/sharedStrings.xml><?xml version="1.0" encoding="utf-8"?>
<sst xmlns="http://schemas.openxmlformats.org/spreadsheetml/2006/main" count="663" uniqueCount="410">
  <si>
    <t>№ п/п</t>
  </si>
  <si>
    <t>Наименование проекта</t>
  </si>
  <si>
    <t>Срок реализации проекта</t>
  </si>
  <si>
    <t>Объем инвестиций по проекту, 
тыс. рублей</t>
  </si>
  <si>
    <t>Количество создаваемых рабочих мест по проекту, единиц</t>
  </si>
  <si>
    <t>Стадия реализации проекта</t>
  </si>
  <si>
    <t>начало</t>
  </si>
  <si>
    <t>окончание</t>
  </si>
  <si>
    <t>план</t>
  </si>
  <si>
    <t>Сельское хозяйство, лесное хозяйство</t>
  </si>
  <si>
    <t>АО «Актион-Агро» (5256182292)</t>
  </si>
  <si>
    <t>г. Киров</t>
  </si>
  <si>
    <t>н/д</t>
  </si>
  <si>
    <t>Строительство объектов животноводства с целью увеличения бройлерного поголовья кур</t>
  </si>
  <si>
    <t>ООО «АПК «Союз» (4307012290)</t>
  </si>
  <si>
    <t>Вятскополянский район</t>
  </si>
  <si>
    <t>Проект реализуется</t>
  </si>
  <si>
    <t>ООО «Советская агрофирма» (4330004233)</t>
  </si>
  <si>
    <t>Реконструкция и модернизация птицеводческого комплекса (ферм) и приобретение оборудования для них, строительство комбикормового завода</t>
  </si>
  <si>
    <t>п. Новый, Советский район</t>
  </si>
  <si>
    <t>АО Племзавод «Соколовка» (4309007048)</t>
  </si>
  <si>
    <t xml:space="preserve">п. Соколовка, Зуевский район </t>
  </si>
  <si>
    <t>СПК «Красная Талица» (4329004510)</t>
  </si>
  <si>
    <t>Строительство коровника на 400 голов КРС. Санпропускник. Отапливаемый дезбарьер</t>
  </si>
  <si>
    <t xml:space="preserve"> с. Шестаково, Слободской район</t>
  </si>
  <si>
    <t>Сельскохозяйственный производственный кооператив «Березниковский» (4314000626)</t>
  </si>
  <si>
    <t>с. Березник, Куменский район</t>
  </si>
  <si>
    <t>Сельскохозяйственная артель (колхоз) имени Ленина (4309001511)</t>
  </si>
  <si>
    <t xml:space="preserve">п. Семушино Зуевский район </t>
  </si>
  <si>
    <t>Строительство завода по производству рассыпного и гранулированного комбикорма</t>
  </si>
  <si>
    <t>Рыбная ферма "Сандаловка"</t>
  </si>
  <si>
    <t>Выращивание зерновых и кормовых сельскохозяйственных культур</t>
  </si>
  <si>
    <t>Фаленский район</t>
  </si>
  <si>
    <t>ООО
«Завод технических фабрикатов» (4345518672)</t>
  </si>
  <si>
    <t>ИП Гырдымов Николай Борисович (430500824408)</t>
  </si>
  <si>
    <t>Проект по выращиванию аквакультуры (осетр, форель, карп)</t>
  </si>
  <si>
    <t>Верхнекамский район, г. Кирс</t>
  </si>
  <si>
    <t>Производство зерновых, зернобобовых и кормовых сельскохозяйственных культур</t>
  </si>
  <si>
    <t>Итого</t>
  </si>
  <si>
    <t>Обрабатывающее производство</t>
  </si>
  <si>
    <t>Производство одежды</t>
  </si>
  <si>
    <t>ООО «МАЙ» (4303007235)</t>
  </si>
  <si>
    <t>Организация производства нательного белья</t>
  </si>
  <si>
    <t>г. Белая Холуница</t>
  </si>
  <si>
    <t>Реализация проекта</t>
  </si>
  <si>
    <t>Обработка древесины и производство изделий из дерева и пробки, кроме мебели, производство изделий из соломки и материалов для плетения</t>
  </si>
  <si>
    <t>Организация производства большеформатной продольной фанеры</t>
  </si>
  <si>
    <t xml:space="preserve">г. Киров </t>
  </si>
  <si>
    <t>г. Слободской</t>
  </si>
  <si>
    <t>Шабалинский район</t>
  </si>
  <si>
    <t>ООО «Имидж» (4337003599)</t>
  </si>
  <si>
    <t xml:space="preserve">пгт Ленинское, Шабалинский район </t>
  </si>
  <si>
    <t>ООО Промышленно–коммерческое предприятие «Алмис» (4348027908)</t>
  </si>
  <si>
    <t>Расширение производства за счет модернизации линии сортировки пиломатериала ООО ПКП «Алмис»</t>
  </si>
  <si>
    <t>Опаринский район</t>
  </si>
  <si>
    <t>г. Котельнич</t>
  </si>
  <si>
    <t>Производство бумаги и бумажных изделий</t>
  </si>
  <si>
    <t>Производство химических веществ и химических продуктов</t>
  </si>
  <si>
    <t>АО НПО «УНИХИМТЕК» (5021013793)</t>
  </si>
  <si>
    <t>Создание производства огнезащитных штукатурных смесей и химически очищенного графита</t>
  </si>
  <si>
    <t>г. Кирово-Чепецк</t>
  </si>
  <si>
    <t>Производство лекарственных средств и материалов, применяемых в медицинских целях и ветеринарии</t>
  </si>
  <si>
    <t>ООО  «Нанолек» (7701917006)</t>
  </si>
  <si>
    <t>ООО «Квадрат-С» (7718816479)</t>
  </si>
  <si>
    <t>Строительство завода по производству БАД в Омутнинском районе Кировской области на двух площадках: г. Омутнинск, пгт. Восточный</t>
  </si>
  <si>
    <t xml:space="preserve">пгт Восточный Омутнинского района </t>
  </si>
  <si>
    <t>ООО «Кировтехгаз» (4345316002)</t>
  </si>
  <si>
    <t>Строительство завода по производству жидкого (медицинского) кислорода ООО «Кировтехгаз»</t>
  </si>
  <si>
    <t xml:space="preserve">пгт Левинцы Оричевский район </t>
  </si>
  <si>
    <t>Серийное производство</t>
  </si>
  <si>
    <t>АО «Кировская фармацевтическая фабрика» (4345137451)</t>
  </si>
  <si>
    <t>Производство резиновых и пластмассовых изделий</t>
  </si>
  <si>
    <t>ООО «Промышленная упаковка» (4345160154)</t>
  </si>
  <si>
    <t>Строительство завода по производству изделий из пенополистирола EPS в г. Вятские Поляны, Кировской области</t>
  </si>
  <si>
    <t xml:space="preserve"> г. Вятские Поляны</t>
  </si>
  <si>
    <t>ОАО «Кировский ордена Отечественной войны I степени комбинат искусственных кож» (4348003456)</t>
  </si>
  <si>
    <t>Производство прочей неметаллической минеральной продукции</t>
  </si>
  <si>
    <t xml:space="preserve"> ООО «НУР» (4317005943)</t>
  </si>
  <si>
    <t>Производство посуды ТМ «Мечта»</t>
  </si>
  <si>
    <t xml:space="preserve"> Вятскополянский район</t>
  </si>
  <si>
    <t xml:space="preserve"> Производство металлургическое</t>
  </si>
  <si>
    <t>ООО «Сервисный металлоцентр ВП» (4307019665)</t>
  </si>
  <si>
    <t>Производство калиброванных прутков (полуфабрикатов) из стальной заготовки</t>
  </si>
  <si>
    <t>г. Вятские Поляны, индустриальный парк «Вятские Поляны»</t>
  </si>
  <si>
    <t>Производство готовых металлических изделий, кроме машин и оборудования</t>
  </si>
  <si>
    <t>ООО «ТПК Ханхи» (4345450978)</t>
  </si>
  <si>
    <t>Реконструкция здания цеха сборки под здание цеха по производству товаров повседневного спроса: аппаратов для консервирования продуктов (автоклавы), домашних пивоварен, расположенного на земельном участке с кадастровым номером 43:40:000633:398 по ул. Прудной,56 в г. Кирове</t>
  </si>
  <si>
    <t>ООО «ЛИНКС-РАША» (4345313234)</t>
  </si>
  <si>
    <t>Организация производства штангенинструмента</t>
  </si>
  <si>
    <t>Производство машин и оборудования, не включенных в другие группировки</t>
  </si>
  <si>
    <t>Слободской район</t>
  </si>
  <si>
    <t>ООО «Кировмаш» (4345465413)</t>
  </si>
  <si>
    <t>Масштабный инвестиционный проект по расширению производства и строительству склада</t>
  </si>
  <si>
    <t>Производство автотранспортных средств, прицепов и полуприцепов</t>
  </si>
  <si>
    <t>ООО «ТИМАКС» (4307001065)</t>
  </si>
  <si>
    <t>Строительство промышленного парка по производству автомобильных домов на прицепах</t>
  </si>
  <si>
    <t>ООО «Биг Боут Лимитед» (4345467266)</t>
  </si>
  <si>
    <t xml:space="preserve">Создание комплекса по сборке лодок </t>
  </si>
  <si>
    <t>ТКО и ЖКХ</t>
  </si>
  <si>
    <t>Комплексный объект по обращению с твердыми коммунальными отходами в Вятскополянском районе Кировской области</t>
  </si>
  <si>
    <t>Комплексный объект по обращению с твердыми коммунальными отходами в Яранском районе Кировской области</t>
  </si>
  <si>
    <t>Яранский район</t>
  </si>
  <si>
    <t>ООО «МСС Лузская» (4345538164)</t>
  </si>
  <si>
    <t>Мусоросортировочная станция в Лузском муниципальном округе</t>
  </si>
  <si>
    <t>Лузский муниципальный округ</t>
  </si>
  <si>
    <t>ООО «МСС Шабалинская» (4345538125)</t>
  </si>
  <si>
    <t>Мусоросортировочная станция в Шабалинском районе</t>
  </si>
  <si>
    <t>ООО «АГАТ 43» (4345537594)</t>
  </si>
  <si>
    <t>Администрация города Кирова</t>
  </si>
  <si>
    <t>КОГКУ «Дорожный комитет Кировской области»</t>
  </si>
  <si>
    <t>Реализация проекта: необходима разработка проектной документации</t>
  </si>
  <si>
    <t>Реконструкция автомобильной дороги  Криуша – Советск – Лебяжье – Вершинята, на участке км 54+600 – км 60+100, в Лебяжском районе Кировской области</t>
  </si>
  <si>
    <t>Лебяжский район</t>
  </si>
  <si>
    <t>Реализация проекта: разработана проектная документация на строительство объекта, получено положительное заключение государственной экспертизы</t>
  </si>
  <si>
    <t>Строительство  мостового перехода через реку Вятка у д. Цепели на автомобильной дороге Цепели – Русское – Стрижи – Вахренки – Кирово-Чепецк (объездная автомобильная дорога г. Кирова)  в Орловском районе Кировской области</t>
  </si>
  <si>
    <t>Орловский район</t>
  </si>
  <si>
    <t>Строительство объездной автомобильной дороги г. Кирова в Кировской области</t>
  </si>
  <si>
    <t>город Киров, Кирово-Чепецкий район</t>
  </si>
  <si>
    <t>Технико-экономическое обоснование</t>
  </si>
  <si>
    <t>Строительство мостового перехода через реку Чепца у г. Кирово-Чепецка на автомобильной дороге Кирово-Чепецк – Слободской в Кировской области</t>
  </si>
  <si>
    <t>Кирово-Чепецкий район</t>
  </si>
  <si>
    <t>Реконструкция моста через реку Пижма на км 137+900 автомобильной дороги  Киров – Советск – Яранск с подъездом к г. Яранск в Советском районе</t>
  </si>
  <si>
    <t>Уржумский район</t>
  </si>
  <si>
    <t>Строительство  мостового перехода через реку Чепца у г. Зуевка в Зуевском районе Кировской области</t>
  </si>
  <si>
    <t>Зуевский  район</t>
  </si>
  <si>
    <t>Реконструкция автомобильной дороги Ужоговица – Роговое – Мотоус – Яговкинцы – Зуевка в Кировской области</t>
  </si>
  <si>
    <t>Слободской и Зуевский районы</t>
  </si>
  <si>
    <t>Строительство автомобильной дороги Кирово-Чепецк – Слободской,  на участке от  мостового перехода через реку Чепца у г. Кирово-Чепецк до д. Ужоговица в Кировской области</t>
  </si>
  <si>
    <t>Кирово-Чепецкий и Слободской районы</t>
  </si>
  <si>
    <t>Реконструкция автомобильной дороги Киров-Котлас-Архангельск, с подъездами: к пгт Опарино, к пос. Альмеж, к пос. Скрябино, участок Опарино - Альмеж в Кировской области</t>
  </si>
  <si>
    <t>Реконструкция автомобильной дороги  Киров – Кирово-Чепецк – Зуевка – Фаленки – граница Удмуртской Республики, на участке от автомобильной дороги Киров – Малмыж – Вятские Поляны до границы г. Кирово-Чепецк (1 участок)</t>
  </si>
  <si>
    <t>Реконструкция автомобильной дороги Киров – Котлас – Архангельск с подъездами: к пгт Опарино, к пос. Альмеж, к пос. Скрябино, участок Пинюг – Скрябино в Кировской области</t>
  </si>
  <si>
    <t>Подосиновский район</t>
  </si>
  <si>
    <t>Реализация проекта: реконструкция объекта с 2025 года</t>
  </si>
  <si>
    <t>Реконструкция автомобильной дороги  Киров-Кирово-Чепецк – Зуевка – Фаленки – граница Удмуртской Республики, на участке от автомобильной дороги Киров – Малмыж – Вятские Поляны до границы г. Кирово-Чепецк  (2 участок)</t>
  </si>
  <si>
    <t>Строительство автомобильной дороги Шаваржаки – граница Республики Марий Эл в Советском районе Кировской области</t>
  </si>
  <si>
    <t>Советский район Кировской области</t>
  </si>
  <si>
    <t>Реализация проекта: разработана проектная документация на строительство объекта, получено положительное заключение государственной экспертизы.</t>
  </si>
  <si>
    <t>Строительство автомобильной дороги Вятские Поляны-Сосновка – граница Республики Удмуртия в Вятскополянском районе Кировской области</t>
  </si>
  <si>
    <t>Строительство автомобильной дороги Вятские Поляны-Сосновка, участок от г. Вятские Поляны до автомобильной дороги Вятские Поляны – Нижние Шуни</t>
  </si>
  <si>
    <t>Реконструкция автомобильной дороги Киров – Малмыж – Вятские Поляны, участок от границы г. Кирова до примыкания автомобильной дороги Киров – Кирово-Чепецк – Зуевка – Фаленки – граница Удмуртской Республики</t>
  </si>
  <si>
    <t>г. Киров, Кирово-Чепецкий район</t>
  </si>
  <si>
    <t>Строительство автомобильной дороги Уржум – Буйское –граница Республики Марий Эл, участок Буйское – граница Республики Марий Эл в Уржумском районе</t>
  </si>
  <si>
    <t>Реконструкция автомобильной дороги Кирово-Чепецк – Слободской, на участке от автомобильной дороги Кострома – Шарья – Киров – Пермь до д. Ужоговица в Кировской области</t>
  </si>
  <si>
    <t>Реконструкция моста через реку Немда на км 28+020 автомобильной дороги Кырчаны – Нема – Кильмезь в Немском районе</t>
  </si>
  <si>
    <t xml:space="preserve">Немский район </t>
  </si>
  <si>
    <t>Реализация проекта: реконструкция объекта в 2026 г.</t>
  </si>
  <si>
    <t xml:space="preserve">Реконструкция моста через реку Пушма на км 11+233 автомобильной дороги Пинюг – Скрябино в Подосиновском районе Кировской области </t>
  </si>
  <si>
    <t>Образование</t>
  </si>
  <si>
    <t>Администрация городского округа города Котельнича Кировской области</t>
  </si>
  <si>
    <t>Строительство здания для размещения общеобразовательно й школы на 500 учащихся с физкультурно- оздоровительным комплексом в г. Нолинске</t>
  </si>
  <si>
    <t>г. Нолинск, Нолинский район</t>
  </si>
  <si>
    <t>пгт Санчурск Санчурского района</t>
  </si>
  <si>
    <t>Администрация Кильмезского района</t>
  </si>
  <si>
    <t>пгт Кильмезь, Кильмезского района</t>
  </si>
  <si>
    <t>Деятельность в области культуры, спорта, организации досуга и развлечений</t>
  </si>
  <si>
    <t>ООО «Инфратех-Киров № 1» (4345529530)</t>
  </si>
  <si>
    <t>Стадия планирования проекта</t>
  </si>
  <si>
    <t>ООО «Отделка» (4345361693)</t>
  </si>
  <si>
    <t>ООО «ВяткаИнвестСтрой» (4345331226)</t>
  </si>
  <si>
    <t>ООО «Рога и копыта» (4329021467)</t>
  </si>
  <si>
    <t>Строительство ЭКО-деревни</t>
  </si>
  <si>
    <t>Слободской район, д. Овсянники</t>
  </si>
  <si>
    <t xml:space="preserve">город Киров с. Порошино </t>
  </si>
  <si>
    <t>Зона SPA-комплекса с сооружением открытого бассейна, расположенным по адресу: г. Киров, с Порошино на з/у 43:40:003600:1494</t>
  </si>
  <si>
    <t>Общество с ограниченной ответственностью «Завод Точного Инструмента» (4345313234)</t>
  </si>
  <si>
    <t>Автоматизация производства штангенинструмента</t>
  </si>
  <si>
    <t>Производство транспортных средств и комплектующих изделий и производство прочих транспортных средств и оборудования</t>
  </si>
  <si>
    <t>Организация производства закладных деталей для тормозных колодок локомотивного состава</t>
  </si>
  <si>
    <t>Пищевая промышленность, производство напитков</t>
  </si>
  <si>
    <t>Общество с ограниченной ответственностью «Движение-Торг-Сервис» (4312006929)</t>
  </si>
  <si>
    <t>с. Бурмакино, г. Кирово-Чепецк</t>
  </si>
  <si>
    <t>Модернизация производства бутилированной воды</t>
  </si>
  <si>
    <t>ООО «КЧЗ «Агрохимикат» (4312128282)</t>
  </si>
  <si>
    <t>Организация производства поверхностно-активных органических веществ (SLES)</t>
  </si>
  <si>
    <t>Модернизация действующего производства готовых лекарственных средств</t>
  </si>
  <si>
    <t>г. Омутнинск</t>
  </si>
  <si>
    <t xml:space="preserve">АО «Омутнинский металлургический завод» (4322000130) </t>
  </si>
  <si>
    <t xml:space="preserve">Организация научно-производственного центра фармацевтической разработки и создание участка производства вакцины против вируса папилломы человека, включая выпуск активной фармацевтической субстанции
</t>
  </si>
  <si>
    <t>г. Вятские Поляны</t>
  </si>
  <si>
    <t>ООО «МОНК ФИТ» (5042165518)</t>
  </si>
  <si>
    <t>Создание производства пищевых изделий с биотехнологическими компонентами из пребиотического комплекса с полезным йодом и витаминами</t>
  </si>
  <si>
    <t>Юрьянский район, Гирсовское с/п</t>
  </si>
  <si>
    <t>ООО «Тиберри Плюс» (4345524517)</t>
  </si>
  <si>
    <t>Организация строительства фабрики по производству шоколада «Тиберри»</t>
  </si>
  <si>
    <t>СПССПОК «Холуново-Поле» (4329021594)</t>
  </si>
  <si>
    <t>Переработка молока в мягкие сыры и снеки</t>
  </si>
  <si>
    <t>ООО «ГалоПолимер Кирово-Чепецк» (4312126856)</t>
  </si>
  <si>
    <t>Увеличение выпуска Элафтор 1000Р и организация производства Элафтор 1000 общей мощностью не менее 10 тонн в год</t>
  </si>
  <si>
    <t>Проект планируется. Решение проблемы с землей (увеличение площади участка)</t>
  </si>
  <si>
    <t>Реконструкция корпуса № 4, реконструкция кормоцеха</t>
  </si>
  <si>
    <t>Реализация проекта (разработка ПСД)</t>
  </si>
  <si>
    <t>Молочный комплекс с роботизированной техникой, производство сырого коровьего молока, выполнение госзаказа</t>
  </si>
  <si>
    <t>Проект реализуется. Оформлена проектно-сметная документация. Отведен земельный участок, присвоен кадастровый номер. Приобретены 4 доильные установки. Выполнение подготовительных работ для строительства. Установка металлического каркаса для строительства здания коровника</t>
  </si>
  <si>
    <t>Строительство роботизированной фермы на 390 голов (по адресу п. Семушино Зуевского района Кировской области)</t>
  </si>
  <si>
    <t xml:space="preserve">Бизнес-идея, ТЭО, бизнес план, проведены геодезические и геологические работы. Разработана проектно-сметная документация, получено положительное заключение экспертизы. Проводится монтаж линии электро снабжения с установкой трансформаторной подстанции
</t>
  </si>
  <si>
    <t>Проект реализуется. Получено разрешение на строительство, сделана планировка земельного участка, установлена ТП для электроснабжения</t>
  </si>
  <si>
    <t>Строительство фермы по производству молока на 1040 голов безпривязного содержания вблизи п. Соколовка Зуевского района Кировской области</t>
  </si>
  <si>
    <t xml:space="preserve">2018, 2023-2024 </t>
  </si>
  <si>
    <t>2027 – 2030</t>
  </si>
  <si>
    <t>2023-2028</t>
  </si>
  <si>
    <t>2029 – 2030</t>
  </si>
  <si>
    <t>2029-2030</t>
  </si>
  <si>
    <t>2023, 2029</t>
  </si>
  <si>
    <t>2024, 2025</t>
  </si>
  <si>
    <t>2021-2024</t>
  </si>
  <si>
    <t>2026-2028</t>
  </si>
  <si>
    <t>Реализация проекта: разработана проектная документация на строительство объекта, получено положительное заключение государственной экспертизы. Необходимо проведение повторной проверки на предмет эффективности использования средств областного бюджета</t>
  </si>
  <si>
    <t>2018-2022, 2025</t>
  </si>
  <si>
    <t>2024, 2028</t>
  </si>
  <si>
    <t>Реализация проекта: разработана проектная документация на реконструкцию объекта, получено положительное заключение государственной экспертизы. Определен подрядчик.</t>
  </si>
  <si>
    <t>2018, 2029</t>
  </si>
  <si>
    <t xml:space="preserve">Муниципальное образование Омутнинское городское поселение Омутнинского района </t>
  </si>
  <si>
    <t>Строительство мостового перехода через реку Омутная в г. Омутнинске</t>
  </si>
  <si>
    <t>Омутнинское городское поселение Омутнинского района</t>
  </si>
  <si>
    <t>Разработка проектно – сметной документации по объекту « Строительство объездной дороги вокруг храмового комплекса в с. Великорецкое»</t>
  </si>
  <si>
    <t>Администрация Великорецкого сельского поселения</t>
  </si>
  <si>
    <t>с. Великорецкое, Великорецкого сельского поселения</t>
  </si>
  <si>
    <t>Проектно-сметная документация на госэкспертизе</t>
  </si>
  <si>
    <t>Разработка проектной документации на строительство автомобильной дороги по ул. Летняя в пгт Мурыгино</t>
  </si>
  <si>
    <t>Администрация муниципального образования Мурыгинское городское поселение Юрьянского района</t>
  </si>
  <si>
    <t>Муниципальное образования Мурыгинское городское поселение Юрьянского района</t>
  </si>
  <si>
    <t>Проектно-сметная документация готова, проходит государственную экспертизу</t>
  </si>
  <si>
    <t>Строительство улицы Агрономическая в г. Кирове</t>
  </si>
  <si>
    <t>Муниципальное образование «Город Киров»</t>
  </si>
  <si>
    <t>2025 (ПСД)</t>
  </si>
  <si>
    <t>2027 (строительство)</t>
  </si>
  <si>
    <t xml:space="preserve">Подготовлена проектная документация, получено положительное заключение проекта 30.01.2025  </t>
  </si>
  <si>
    <t>Строительство улицы Воровского от ул. Ульяновской до ул. Московской в г. Кирове</t>
  </si>
  <si>
    <t>с 2022 года осуществляется разработка проектной документации (ПСД) положительное заключение проекта ожидается в 2026 г</t>
  </si>
  <si>
    <t>2026 (строительство)</t>
  </si>
  <si>
    <t xml:space="preserve">В настоящее время в рамках муниципального контракта от 06.09.2022 осуществляется разработка проектной документации,  положительное заключение на проект не получено              </t>
  </si>
  <si>
    <t>Строительство улицы Дмитрия Козулева и проезда № 2 в Ленинском районе муниципального образования «Город Киров»</t>
  </si>
  <si>
    <t>В рамках договора КРТ от 16.08.2022 № 01-135 подготовлена проектная документация, получено положительное заключение проекта 29.08.2025  Безвозмездно  документация передана администрации города Кирова</t>
  </si>
  <si>
    <t>Строительство улично-дорожная сеть улицы №1 в кадастровом квартале 43:40:370304 от ул. 60 лет Комсомола в Первомайском районе муниципального образования «Город Киров»</t>
  </si>
  <si>
    <t>В рамках договора КРТ от 05.03.2021 № 03-76, подготовлена проектная документация, получено положительное заключение проекта 14.03.2025  Безвозмездно документация передана администрации города Кирова</t>
  </si>
  <si>
    <t>Строительство улично-дорожная сеть по переулку Березниковскому от ул. Луганской до ул. Крупской с ливневой канализацией в г. Кирове</t>
  </si>
  <si>
    <t>В рамках безвозмездного оказания услуг на разработку ПСД подготовлена проектная документация, получено положительное заключение проекта 10.03.2025.  Документация передана администрации города Кирова</t>
  </si>
  <si>
    <t>Строительство улицы Солнечная от улицы Воровского до улицы Производственной в городе Кирове с устройством перекрестков с существующими улицами</t>
  </si>
  <si>
    <t>2022 (ПСД)</t>
  </si>
  <si>
    <t>Строительство улично-дорожной сети для подъезда к детскому саду и школе по ул. Дорофеева г. Кирова</t>
  </si>
  <si>
    <t>2024 (ПСД)</t>
  </si>
  <si>
    <t xml:space="preserve">Подготовлена проектная документация, получено положительное заключение проекта 17.07.2024              </t>
  </si>
  <si>
    <t xml:space="preserve">Строительство транспортного перехода под железнодорожной инфраструктурой по ул. Советской  Нововятского района города Кирова Кировской области </t>
  </si>
  <si>
    <t>2024 (ПСД - 08.08.2024, строительство с 11.10.2024)</t>
  </si>
  <si>
    <t>2027 (строительство с момента заключения муниципального контракта, с 11 октября 2024 по 15.12.2027)</t>
  </si>
  <si>
    <t>Администрация Шабалинского района Кировской области</t>
  </si>
  <si>
    <t>Строительство автодороги с. Ключи-река Литовка граница Костромской области</t>
  </si>
  <si>
    <t>Шабалинский муниципальный район</t>
  </si>
  <si>
    <t>Работы по сохранению объекта культурного наследия (памятник истории и культуры) народов Российской Федерации федерального значения «Здание театра», расположенного по адресу: Кировская область, г. Киров, ул. Московская, д. 37, закрепленного на праве оперативного управления за КОГАУК «Кировский драмтеатр»</t>
  </si>
  <si>
    <t xml:space="preserve">2022-2024 ПИР, 
с 2028 реконструкция
</t>
  </si>
  <si>
    <t>Кировское областное государственное автономное учреждение культуры «Кировский областной ордена Трудового Красного Знамени драматический театр имени С.М. Кирова»</t>
  </si>
  <si>
    <t xml:space="preserve">Предоставление земельного участка инвестору </t>
  </si>
  <si>
    <t>ООО «Балобановское» (4345435313)</t>
  </si>
  <si>
    <t>ООО «Центр активного отдыха «Летучий корабль» (4345164430)</t>
  </si>
  <si>
    <t>Создание объекта социально-культурного назначения в сфере организации отдыха граждан и туризма «Рекреационная зона для семейного отдыха «Летучий корабль» в Заречном парке г. Кирова»</t>
  </si>
  <si>
    <t>город Киров</t>
  </si>
  <si>
    <t>Спортивный комплекс</t>
  </si>
  <si>
    <t>Создание и эксплуатация фиджитал центра с универсальным залом в г. Кирове на основе концессионного соглашения от 25.01.2025 № 1/19541</t>
  </si>
  <si>
    <t>Перечень основных выполненных работ: строительство промышленного цеха , приобретение и монтаж комплекта клеточного птицеводческого оборудования для содержания кур-несушек на 145 тыс.птицемест, строительство цеха для выращивания рем.молодняка на 150 тыс.птицемест, разработка проекта строительства ККЗ, строительство линии яйцесбора</t>
  </si>
  <si>
    <t>ООО «Форель красна»  (4345374692)</t>
  </si>
  <si>
    <t>СПК ПЗ «НОВЫЙ»  (4309000733)</t>
  </si>
  <si>
    <t>ООО «Вятский фанерный комбинат»  (4345128104)</t>
  </si>
  <si>
    <t>ООО «Альянс»  (4345517083)</t>
  </si>
  <si>
    <t>ООО  «ПК «Стальпром»  
(4345399320)</t>
  </si>
  <si>
    <t>Логистика</t>
  </si>
  <si>
    <t>Итого по всем проектам</t>
  </si>
  <si>
    <t>Проект. Этап 1. Есть положительное заключение гос.экспертизы по сметной стоимости.</t>
  </si>
  <si>
    <t>Детский сад-ясли на 270 мест в жилом комплексе «ZNAK» г. Кирова</t>
  </si>
  <si>
    <t>Строительство плавательного бассейна в г. Слободской</t>
  </si>
  <si>
    <t>Спортивный комплекс г. Киров</t>
  </si>
  <si>
    <t>Администрация г. Кирова</t>
  </si>
  <si>
    <t>Администрация Нолинского района</t>
  </si>
  <si>
    <t>ООО «АТП-2000»  (4345060456)</t>
  </si>
  <si>
    <t xml:space="preserve">Строительство здания для размещения общеобразовательной школы на 461 учащегося с физкультурно-оздоровительным комплексом в г. Котельниче </t>
  </si>
  <si>
    <t>Реконструкция здания МКДОУ детского сада общеразвивающего вида с приоритетным осуществлением социально-личностного развития «Теремок» пгт Санчурск по адресу: Кировская область, пгт. Санчурск, пер. Мирный, д.1, заключающимся в возведении
пристройки для размещения пищеблока</t>
  </si>
  <si>
    <t>Наименование инициатора проекта (ИНН)</t>
  </si>
  <si>
    <t>Наименование муниципального образования места реализации проекта</t>
  </si>
  <si>
    <t>Модернизация производства комплектующих и запасных частей для конвейерного оборудования</t>
  </si>
  <si>
    <t>п. Костино, г. Киров</t>
  </si>
  <si>
    <t>д. Кузнецы, Кирово-Чепецкий район</t>
  </si>
  <si>
    <t>Завод по производству жиров и муки животного происхождения (2 этап)</t>
  </si>
  <si>
    <t>В 2025 году введены основные объекты стоимостью 927 млн рублей: производственный корпус, линии переработки, энергохозяйство и инфраструктура. Ведется подбор персонала, выпускаются пробные партии продукции. Выход на плановую мощность — 2026 год. В III квартале 2026 пуск модернизированной линии по переработке крови. Полный ввод — IV квартал 2026 года. Все работы выполняются согласно утверждённому календарному плану и проектной документации.</t>
  </si>
  <si>
    <t>пгт. Стрижи, Оричевский район, Кировской области</t>
  </si>
  <si>
    <t>Производство электрического оборудования</t>
  </si>
  <si>
    <t>Расширение производства отдельных видов кабельной продукции</t>
  </si>
  <si>
    <t>АО «Кирскабель» (4305071483)</t>
  </si>
  <si>
    <t xml:space="preserve"> Строительство завода ДСП </t>
  </si>
  <si>
    <t>ООО «Мурашинский фанерный завод» (4318004484)</t>
  </si>
  <si>
    <t>г. Мураши, Мурашинский район</t>
  </si>
  <si>
    <t>Строительство (реконструкция) дорог, мостов</t>
  </si>
  <si>
    <t>факт на 01.07.2026</t>
  </si>
  <si>
    <t>Инвестиционные проекты, реализуемые и планируемые к реализации на территории Кировской области по состоянию на 01.07.2026</t>
  </si>
  <si>
    <t>р-н Вятскополянский, г. Вятские Поляны</t>
  </si>
  <si>
    <t>АО "Вятско-Полянская Птицефабрика" (4307003680)</t>
  </si>
  <si>
    <t>Реконструкция корпуса № 4 – реализация проекта (частичный демонтаж корпуса №4 и укрепление фундамента).
Реконструкция кормоцеха - бизнес-идея</t>
  </si>
  <si>
    <t>Молочно-товарный комплекс на 2400 фуражных коров</t>
  </si>
  <si>
    <t>Введение агрегации по маркировке в системе Честный знак</t>
  </si>
  <si>
    <t>ОАО "Производственный Холдинг "Здрава" (4346001245)</t>
  </si>
  <si>
    <t>Введен этап сериализации. Комплектуется оборудование для агрегации</t>
  </si>
  <si>
    <t>Идет постановка оборудования завода, построено здание под монтаж оборудования, произведен монтаж оборудования, идет настройка оборудования в работу</t>
  </si>
  <si>
    <t>Выполнены проектные работы, составлена смета, бизнес-план, стадия реализации проекта - 1 этап - подготовка территории строительства, построено родильное отделение, 7 силосных траншей, подготовлен фундамент на 100%, поставлены опорные сталбы для монтажа, идет монтаж крыши и стен коровников, ДБМ, сделаны 2 лагуны для хранения навоза</t>
  </si>
  <si>
    <t>Реконструкция предприятия по производству цельномолочной продукции – Зуевского отделения по производству молочных продуктов ЗАО «Кировский молочный комбинат», расположенного в  г. Зуевка Зуевского района Кировской области</t>
  </si>
  <si>
    <t>Зуевский район, г. Зуевка</t>
  </si>
  <si>
    <t>Реализация проекта: возведено 2-х этажное здание приемки молока под крышу, идет внутренняя отделка, монтаж внутренних санитарно-технических систем, подготовка под монтаж технологического оборудования</t>
  </si>
  <si>
    <t>ЗАО "Кировский молочный комбинат" (4345000295)</t>
  </si>
  <si>
    <t>Техническое перевооружение предприятия по производству молочной продукции ЗАО «Кировский молочный комбинат», расположенного по адресу: г. Киров, ул. Воровского, 105</t>
  </si>
  <si>
    <t>Реализация проекта: проведены проектные работы, ведется согласование договора на приобретение оборудования</t>
  </si>
  <si>
    <t xml:space="preserve">г. Киров (вблизи д. Петуховы), д. Прохоры Кирово -Чепецкий район, рабочий поселок Новая Майна Ульяновской области </t>
  </si>
  <si>
    <t xml:space="preserve">Проект реализуется. Проведены инженерно-изыскательские работы. Выполнена проектная документация, разрабатывается рабочая.
Получены положительные заключения негосударственной экспертизы и разрешения на строительство по всем площадкам. Заключены контракты на поставку технологического оборудования для всех площадок и внесены предоплаты. Осуществлена поставка оборудования на площадки. Завершен монтаж оборудования на площадке откорма птицы в д. Прохоры и в п. Новая Майна. Заключены договоры и разрабатываются проекты на техприсоединения газоснабжения, электроснабжения и водоснабжения. Заключен договор генерального подряда на строительно-монтажные работы. Закончены земляные и фундаментные работы. Выполняются монтажные работы: по строительству основных и вспомогательных зданий и сооружений, по устройству дорог и инженерных сетей
</t>
  </si>
  <si>
    <t>Реконструкция комбикормового завода, расположенного в пгт Стрижи, Оричевского района, Кировской области</t>
  </si>
  <si>
    <t>Оформлен договор генерального подряда и контракт на подготовку проектной документации; проектирование находится в стадии разработки. Выполнен полный комплекс инженерных изысканий. Подписаны договоры о подключении к газовым и электрическим сетям. Заключены контракты с производителями элеваторного и технологического оборудования; основная часть элеваторного оборудования и частично технологическое уже поставлена. Согласована кредитная линия для финансового обеспечения проекта.</t>
  </si>
  <si>
    <t>АО «Агрофирма «Дороничи» (4346000273)</t>
  </si>
  <si>
    <t>Строительство новых, модернизация существующих свиноводческих комплексов с целью увеличения объёмов производимой продукции</t>
  </si>
  <si>
    <t>д. Окуни, с. Филиппово, с. Каринка Кирово-Чепецкого района</t>
  </si>
  <si>
    <t>Заключен договор генерального строительного подряда и контракт на разработку проектной документации; ведется проектирование и связанные с ним инженерные изыскания. Подписаны договоры о подключении к газовым и электрическим сетям. Заключены контракты с производителями технологического оборудования. Согласована кредитная линия для финансового обеспечения проекта. Получено разрешение на строительство по проекту СФ вблизи д.Окуни, ведутся строительно-монтажные работы</t>
  </si>
  <si>
    <t>ООО "Мясокомбинат "Дороничи" (4345080244)</t>
  </si>
  <si>
    <t>Строительство цеха по переработке сельскохозяйственной продукции для фабрики кулинарных изделий и полуфабрикатов высокой степени готовности по адресу:
Кировская область, г. Киров, п. Костино, ул.Производственная, 1в</t>
  </si>
  <si>
    <t>В 2025 году начато, а в 2026 году продолжено строительство производственных корпусов: выполнено проектирование, получено разрешение на строительство, проводится согласование технологического присоединения новых объектов к инженерным сетям. Ведутся переговоры с поставщиками оборудования и кредитующими финансовыми организациями. На строительной площадке завершены фундаментные работы, проложены подземные коммуникации, ведется монтаж каркаса здания</t>
  </si>
  <si>
    <t>Строительство распределительного центра «Северная широта»</t>
  </si>
  <si>
    <t>Проектные работы</t>
  </si>
  <si>
    <t>Организация производства оксиэтилирования</t>
  </si>
  <si>
    <t>Планируется к реализации</t>
  </si>
  <si>
    <t>Модернизация производства комплектующих изделий для сельского хозяйства</t>
  </si>
  <si>
    <t xml:space="preserve">Планируется к реализации </t>
  </si>
  <si>
    <t>Модернизация производства комплектующих для обуви АО «ИСКОЖ»</t>
  </si>
  <si>
    <t>Реализация (монтаж и пуско-наладка оборудования)</t>
  </si>
  <si>
    <t>Организация производства шарико-винтовых передач для станков</t>
  </si>
  <si>
    <t>Строительство деревообрабатывающего производства в пгт Ленинское Шабалинского района Кировской области</t>
  </si>
  <si>
    <t>Введен в эксплуатацию</t>
  </si>
  <si>
    <t>Производство мебели</t>
  </si>
  <si>
    <t>ООО "Квадрат" (4345044687)</t>
  </si>
  <si>
    <t>Расширение производства и строительство склада ООО «Квадрат»</t>
  </si>
  <si>
    <t>Модернизация БДМ № 7 для производства подпергамента</t>
  </si>
  <si>
    <t>ООО «Кировпейпер» (7707375416)</t>
  </si>
  <si>
    <t>Юрьянский район, пгт. Мурыгино</t>
  </si>
  <si>
    <t>Производство товаров, оказание услуг</t>
  </si>
  <si>
    <t>Реконструкция производства готовых лекарственных средств АО «Кировская фармацевтическая фабрика»</t>
  </si>
  <si>
    <t>Создание производственного подразделения импортозамещающих аэрозольных препаратов бронхолитического действия в рамках развития АО «КФФ» г. Киров</t>
  </si>
  <si>
    <t xml:space="preserve">Серийное производство </t>
  </si>
  <si>
    <t>Непубличное акционерное общество «Леснополянская обрабатывающая компания» (4322011815)</t>
  </si>
  <si>
    <t>Комбинат деревянного домостроения 1-я очередь</t>
  </si>
  <si>
    <t>Омутнинский район, пгт Песковка и п. Лесные Поляны</t>
  </si>
  <si>
    <t>Приказом Министерства промышленности и торговли РФ № 439 от 04.02.2026 инвестиционный проект НПАО «ЛПОК» включен в Перечень приоритетных инвестиционных проектов в целях развития лесного комплекса</t>
  </si>
  <si>
    <t>Диверсификация действующего деревообрабатывающего производства в пгт. Ленинское Шабалинского района Кировской области</t>
  </si>
  <si>
    <t>Реализация</t>
  </si>
  <si>
    <t xml:space="preserve"> Оричевский район, пгт. Лёвинцы</t>
  </si>
  <si>
    <t>Реализация проекта.</t>
  </si>
  <si>
    <t>Расширение производства товарного бетона и раствора для предприятий Кировской области в объеме не менее 30 тысяч м3</t>
  </si>
  <si>
    <t>Ведется строительство производственного здания и административно-бытового корпуса</t>
  </si>
  <si>
    <t>Запуск установки по производству порошка графитового малозольного</t>
  </si>
  <si>
    <t>Ведутся проектно-изыскательские работы по созданию производства химически очищенного графита. Смонтировано основное технологическое оборудование производства огнезащитных штукатурных смесей, проводится отработка опытных партий. Ведутся строительно-монтажные работы по ремонту производственных площадей.</t>
  </si>
  <si>
    <t>ООО "Северный Альянс" (4345539810)</t>
  </si>
  <si>
    <t>Строительство авиационного хаба малой авиации на базе аэропорта Победилово"</t>
  </si>
  <si>
    <t>Реализация проекта, разработана проектная документация, на проектную документацию получено положительное заключение государственной экспертизы федерального автономного учреждения «Главное управление государственной экспертизы» от 06.09.2024 № 43-1-1-3-052460-2024. Стоимость работ в ценах 2024 года составляет 3 085 251,7 тыс. рублей</t>
  </si>
  <si>
    <t>Детский сад на 100 мест в пгт. Кильмезь Кировской области</t>
  </si>
  <si>
    <t>Реализация проекта. Строительная готовность  84 %</t>
  </si>
  <si>
    <t>Строительство автомобильной дороги к комплексному объекту по обращению с твердыми коммунальными отходами КПО "Центральный" в Слобободском районе Кировской области</t>
  </si>
  <si>
    <t>Ленинское сельское поселение Слободского района</t>
  </si>
  <si>
    <t>Проект. Есть положительное заключение государственной экспертизы по определению сметной стоимости.</t>
  </si>
  <si>
    <t>Администрация Слободского района</t>
  </si>
  <si>
    <t>Строительство комплексного объекта по обращению с твердыми коммунальными отходами КПО "Центральный"</t>
  </si>
  <si>
    <t>Проект. Есть положительное заключение государственной экспертизы по проверке достоверности определения сметной стоимости</t>
  </si>
  <si>
    <t>Реализация проекта. Строительная готовность 24 %</t>
  </si>
  <si>
    <t>Строительство дошкольного образовательного учреждения на 260 мест, расположенного в районе дома № 11 корпус 2 по ул. Торфяной в г. Кирове</t>
  </si>
  <si>
    <t>Реализация проекта. 30.03.2026 заключен государственный контракт (подрядчик ООО «Рост»). Цена контракта 480,4 млн. рублей. Срок исполнения работ по контракту 10.12.2027.10.04.2026 заключен контракт на услуги проведения строительного контроля при строительстве объекта с ФБУ «РосСтройКонтроль», цена контракта
9,9 млн. рублей. Выполняется устройство фундамента (бетонной подготовки – 75%, гидроизоляция – 75%). Техническая готовность 4%</t>
  </si>
  <si>
    <t xml:space="preserve">Комплекс спортивных объектов в г. Кирове, этап строительства - "Многофункциональный спортивный комплекс (крытый каток с искусственным льдом)" </t>
  </si>
  <si>
    <t>ООО «Альфа-Строй»</t>
  </si>
  <si>
    <t>Исполнение. Объект введен в эксплуатацию 24.03.2026</t>
  </si>
  <si>
    <t>Реализация проекта. 17.04.2026 заключен государственный контракт (подрядчик 
ООО «Гражданремстрой»). Цена контракта 1 621,2 млн. рублей. Срок исполнения работ по контракту до 01.12.2028. Выполняется подготовка котлована, выравнивание до проектных отметок, забивка пробных свай. Техническая готовность 2%</t>
  </si>
  <si>
    <t xml:space="preserve">Реализация проекта. Строительная готовность объекта - 0 %. </t>
  </si>
  <si>
    <t>Реализация проекта. Строительная готовность объекта - 41%</t>
  </si>
  <si>
    <t>Строительство «под ключ» объекта «Общеобразовательная школа на 1100 учащихся с бассейном и помещениями физкультурно-оздоровительного назначения в микрорайоне «Долгушино» г. Кирова»</t>
  </si>
  <si>
    <t>Строительство «под ключ» объекта "Общеобразовательная школа на 1500 учащихся с бассейном и помещениями физкультурно-оздоровительного назначения в Ленинском районе города Кирова"</t>
  </si>
  <si>
    <t>Реализация проекта. Строительная готовность объекта - 76%</t>
  </si>
  <si>
    <t>ООО СК «Монолит»</t>
  </si>
  <si>
    <t>ООО "СК ОРИОН" (4327002846)</t>
  </si>
  <si>
    <t>ООО СЗ «КИРОВСПЕЦМОНТАЖ» (4345077227)</t>
  </si>
  <si>
    <t>ООО "РОСТ"</t>
  </si>
  <si>
    <t xml:space="preserve">Реализация проекта. Строительная готовность объекта - 18%.  </t>
  </si>
  <si>
    <t>Строительство объекта "Общеобразвательная школа на 1100 учащихся с бассейном и помещениями физкультурно-оздоровительного назначения по адресу: г. Киров, Первомайский район, ул. Торфяная, з/у 6а"</t>
  </si>
  <si>
    <t>Реализация проекта. Строительная готовность 50,6 %</t>
  </si>
  <si>
    <t xml:space="preserve">Бизнес-план </t>
  </si>
  <si>
    <t>Подготовлена проектная документация, получено положительное заключение проекта 31.08.2022              С 01.06.2024 применение ГОСТ 9128-2013 и ГОСТ 31015-2003 прекращено. Учитывая данные изменения требуется осуществить корректировку проектной документации, в связи с чем на 2027 году выделено финансирование для заключения контракта на сумму 8 945,0 тыс. рублей. Корректировка будет выполнена в 2027 году.</t>
  </si>
  <si>
    <t xml:space="preserve">Подготовлена проектная документация, получено положительное заключение проекта 08.08.2024. Выполнение работ по строительству объекта «Транспортный переход под железнодорожной инфраструктурой по ул. Советской Нововятского района г. Кирова, Кировской области» осуществляется в рамках муниципального контракта № Ф.2024.012468 от «11» октября 2024 года. По состоянию на 01.01.2026 общая техническая готовность 14,7 %. </t>
  </si>
  <si>
    <t>В 2022 году в рамках заключенного Соглашения «О предоставлении бюджету муниципального образования Шабалинский муниципальный район Кировской области из областного бюджета субсидии на осуществление дорожной деятельности в отношении автомобильных дорог общего пользования местного значения» № 037 от 25.01.2022, был заключен муниципальный контракт на разработку проектной документации «Строительство автодороги с. Ключи-река Литовка граница Костромской области» на общую сумму 10 000  тыс. рублей и сроком исполнения 15.06.2023 года.
В результате проведённой работы получено Положительное заключение государственной экспертизы проектной документации и результатов инженерных изысканий на объект № 43-1-1-3-080017-2024 от 24.12.2024.
Грунтовая автомобильная дорога с. Ключи-река Литовка граница Костромской области поддерживается в проезжем состоянии в рамках ежегодно заключаемого Контракта на содержание районных дорог, однако в весенне-осеннюю распутицу транспортная связь между регионами по данной дороге отсутствует.
Проводится работа по поиску источников финансирования по реализации инвестиционного проекта.</t>
  </si>
  <si>
    <t>К 31.03.2028 ввод объекта в эксплуатацию.
По состоянию на 18.06.2026 день завершены следующие работы: подготовлена проектно-сметная документация, заключен договор аренды земельного участка, зарегистрировано право аренды. Приобретены и доставлены на объект дорожные плиты, песок, сваи.
Ведутся работы: строительство дорог и подъездов к спортивному центру, устройство свайного фундамента.
В 3-4 квартале 2026 года планируется получение разрешения на строительство и начало строительно-монтажных работ</t>
  </si>
  <si>
    <t>Строительство современного многофункционального спортивного комплекса</t>
  </si>
  <si>
    <t>12 марта 2026 года между Правительством Кировской области и ООО «АТП-2000» заключено соглашение о взаимодействии при создании объекта социально-культурного назначения в сфере физической культуры и спорта.
27 марта 2026 года заключен договор аренды земельного участка между ООО «АТП-2000» и Администрацией города Кирова.
Идет процесс получения технических условий на подключение объекта к сетям. Подписан договор с подрядчиком на проведение инженерных изысканий, проектирования и строительства объекта. Осуществляются работы по проектированию.
В планах:
- не позднее 30.06.2027 ввод Объекта в сфере физической культуры и спорта в эксплуатацию.
- не позднее 30.06.2028 планируется Благоустройство прилегающей к объекту территории (устройство посевного газона) с устройством площадочных сооружений</t>
  </si>
  <si>
    <t>К 31.08.2028 ввод объекта в эксплуатацию.
По состоянию на 18.06.2026 получено разрешение на строительство, выполнены работы по ограждению строительной площадки забором из профнастила. Начаты строительно-монтажные работы. Ведутся работы по выемке грунта под фундамент, устройство монолитных ж/б фундаментов, обратная засыпка фундаментов песком</t>
  </si>
  <si>
    <t xml:space="preserve">Период создания объекта 2025-2026 годы. 
Период эксплуатации объекта 2027-2034 годы.
25.01.2025 заключено концессионное соглашение о создании и эксплуатации фиджитал-центра. 
25.02.2025 заключен договор генерального подряда на выполнение проектно-изыскательских и строительно-монтажных работ по строительству фиджитал-центра стоимостью 525,2 млн. рублей и сроком окончания работ 06.09.2026.
04.09.2025 получено положительное заключение государственной экспертизы по проектной документации и результатам инженерных изысканий.
09.09.2025 выдано разрешение на строительство. 
Завершены земельные и фундаментные работы, ведутся строительно-монтажные работы, осуществляется монтаж металлоконструкций.
</t>
  </si>
  <si>
    <t>Филиал "КЧХК" АО "ОКХ "УРАЛХИМ" в городе Кирово-Чепецке</t>
  </si>
  <si>
    <t>НК- 5 Техническое перевооружение производства безводного нитрата кальция ц. 56</t>
  </si>
  <si>
    <t>Тех. перевооружение агрегата АК-72/1 с переводом на низкотемпературную селективную очистку выхлопного газа</t>
  </si>
  <si>
    <t xml:space="preserve">В настоящее время осуществляются работы по строительству КПО «Центральный», степень готовности – 24,5%. </t>
  </si>
  <si>
    <t>Проектная документация на строительство мусоросортировочной станции разработана. Строительство объекта будет осуществлено в 2027 г. Заключено концессионное соглашение на финансирование, строительство и эксплуатацию объекта.</t>
  </si>
  <si>
    <t>Проектная документация на строительство мусоросортировочной станции разработана. Строительство объекта будет осуществлено в 2027-2028 гг. Заключено концессионное соглашение на финансирование, строительство и эксплуатацию объекта.</t>
  </si>
  <si>
    <t>На проектную документацию 19.06.2026 получено положительное заключение государственной экологической экспертизы. Строительство объекта будет осуществлено в 2027 г.</t>
  </si>
  <si>
    <t>С 22.04.2026 проектная документация на строительство комплексного объекта проходит государственную экспертизу. Срок завершения экспертизы - 08.07.2026. Строительство объекта будет осуществлено в 2027-2028 гг.</t>
  </si>
  <si>
    <t>Комплексный объект по обращению с твердыми коммунальными отходами в Нолинском районе Кировской области</t>
  </si>
  <si>
    <t>Не определен</t>
  </si>
  <si>
    <t>Нолинский район</t>
  </si>
  <si>
    <t>Реализация инвестиционного проекта не начата</t>
  </si>
  <si>
    <t>Мусоросортировочная станция в Омутнинском районе Кировской области</t>
  </si>
  <si>
    <t>Омутнинский район</t>
  </si>
  <si>
    <t>Мусоросортировочная станция в Зуевском районе Кировской области</t>
  </si>
  <si>
    <t>Зуевский район</t>
  </si>
  <si>
    <t xml:space="preserve">Объект размещения отходов «Центральный» рядом с комплексным объектом по обращению с твердыми коммунальными отходами КПО «Центральный» </t>
  </si>
  <si>
    <t>Инсинератор г. Луза</t>
  </si>
  <si>
    <t>Реализация проекта не начата</t>
  </si>
</sst>
</file>

<file path=xl/styles.xml><?xml version="1.0" encoding="utf-8"?>
<styleSheet xmlns="http://schemas.openxmlformats.org/spreadsheetml/2006/main">
  <numFmts count="2">
    <numFmt numFmtId="164" formatCode="_-* #,##0.00_-;\-* #,##0.00_-;_-* \-??_-;_-@_-"/>
    <numFmt numFmtId="165" formatCode="#,##0.0"/>
  </numFmts>
  <fonts count="1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65"/>
        <bgColor rgb="FFFDEADA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6" tint="0.79998168889431442"/>
        <bgColor indexed="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0" fontId="1" fillId="0" borderId="0"/>
    <xf numFmtId="164" fontId="6" fillId="0" borderId="0" applyBorder="0" applyProtection="0"/>
  </cellStyleXfs>
  <cellXfs count="8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5" borderId="0" xfId="0" applyFill="1"/>
    <xf numFmtId="0" fontId="2" fillId="5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" fontId="2" fillId="0" borderId="0" xfId="0" applyNumberFormat="1" applyFont="1" applyFill="1" applyAlignment="1">
      <alignment vertical="center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center" vertical="center"/>
    </xf>
    <xf numFmtId="1" fontId="5" fillId="0" borderId="9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top" wrapText="1"/>
    </xf>
    <xf numFmtId="3" fontId="5" fillId="4" borderId="1" xfId="0" applyNumberFormat="1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3" fontId="5" fillId="0" borderId="1" xfId="3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5" fillId="6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5" fillId="0" borderId="8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7" fillId="4" borderId="10" xfId="0" applyFont="1" applyFill="1" applyBorder="1" applyAlignment="1">
      <alignment horizontal="left" vertical="center"/>
    </xf>
    <xf numFmtId="0" fontId="8" fillId="0" borderId="3" xfId="0" applyFont="1" applyBorder="1"/>
    <xf numFmtId="0" fontId="8" fillId="0" borderId="10" xfId="0" applyFont="1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/>
    </xf>
  </cellXfs>
  <cellStyles count="5">
    <cellStyle name="Обычный" xfId="0" builtinId="0"/>
    <cellStyle name="Обычный 2" xfId="1"/>
    <cellStyle name="Обычный 2 2" xfId="2"/>
    <cellStyle name="Обычный 3" xf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177"/>
  <sheetViews>
    <sheetView tabSelected="1" view="pageBreakPreview" zoomScale="85" zoomScaleSheetLayoutView="85" workbookViewId="0">
      <selection activeCell="N9" sqref="N9"/>
    </sheetView>
  </sheetViews>
  <sheetFormatPr defaultColWidth="9.140625" defaultRowHeight="15"/>
  <cols>
    <col min="1" max="1" width="5.42578125" style="1" customWidth="1"/>
    <col min="2" max="2" width="26.28515625" style="1" customWidth="1"/>
    <col min="3" max="3" width="32.85546875" style="1" customWidth="1"/>
    <col min="4" max="4" width="16.7109375" style="1" customWidth="1"/>
    <col min="5" max="5" width="8" style="1" customWidth="1"/>
    <col min="6" max="6" width="10.42578125" style="1" customWidth="1"/>
    <col min="7" max="7" width="15.42578125" style="1" customWidth="1"/>
    <col min="8" max="8" width="11.7109375" style="1" bestFit="1" customWidth="1"/>
    <col min="9" max="9" width="7.85546875" style="1" customWidth="1"/>
    <col min="10" max="10" width="11.140625" style="1" customWidth="1"/>
    <col min="11" max="11" width="43.7109375" style="2" customWidth="1"/>
    <col min="12" max="12" width="10.28515625" style="1" bestFit="1" customWidth="1"/>
    <col min="13" max="13" width="9.140625" style="1"/>
    <col min="14" max="14" width="11.5703125" style="1" bestFit="1" customWidth="1"/>
    <col min="15" max="1024" width="9.140625" style="1"/>
  </cols>
  <sheetData>
    <row r="1" spans="1:1024" ht="15" customHeight="1">
      <c r="H1" s="69"/>
      <c r="I1" s="69"/>
      <c r="J1" s="69"/>
      <c r="K1" s="69"/>
    </row>
    <row r="2" spans="1:1024" ht="3.75" customHeight="1"/>
    <row r="3" spans="1:1024">
      <c r="A3" s="70" t="s">
        <v>292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024">
      <c r="A4" s="22"/>
      <c r="B4" s="22"/>
      <c r="C4" s="22"/>
      <c r="D4" s="22"/>
      <c r="E4" s="22"/>
      <c r="F4" s="22"/>
      <c r="G4" s="22"/>
      <c r="H4" s="22"/>
      <c r="I4" s="22"/>
      <c r="J4" s="22"/>
      <c r="K4" s="23"/>
    </row>
    <row r="5" spans="1:1024" s="3" customFormat="1" ht="54" customHeight="1">
      <c r="A5" s="71" t="s">
        <v>0</v>
      </c>
      <c r="B5" s="71" t="s">
        <v>276</v>
      </c>
      <c r="C5" s="71" t="s">
        <v>1</v>
      </c>
      <c r="D5" s="71" t="s">
        <v>277</v>
      </c>
      <c r="E5" s="71" t="s">
        <v>2</v>
      </c>
      <c r="F5" s="71"/>
      <c r="G5" s="72" t="s">
        <v>3</v>
      </c>
      <c r="H5" s="73"/>
      <c r="I5" s="74" t="s">
        <v>4</v>
      </c>
      <c r="J5" s="75"/>
      <c r="K5" s="74" t="s">
        <v>5</v>
      </c>
    </row>
    <row r="6" spans="1:1024" s="3" customFormat="1" ht="54.75" customHeight="1">
      <c r="A6" s="71"/>
      <c r="B6" s="71"/>
      <c r="C6" s="71"/>
      <c r="D6" s="71"/>
      <c r="E6" s="24" t="s">
        <v>6</v>
      </c>
      <c r="F6" s="24" t="s">
        <v>7</v>
      </c>
      <c r="G6" s="24" t="s">
        <v>8</v>
      </c>
      <c r="H6" s="47" t="s">
        <v>291</v>
      </c>
      <c r="I6" s="24" t="s">
        <v>8</v>
      </c>
      <c r="J6" s="47" t="s">
        <v>291</v>
      </c>
      <c r="K6" s="76"/>
    </row>
    <row r="7" spans="1:1024" s="3" customFormat="1" ht="12.75">
      <c r="A7" s="77" t="s">
        <v>9</v>
      </c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024" s="9" customFormat="1" ht="144" customHeight="1">
      <c r="A8" s="13">
        <v>1</v>
      </c>
      <c r="B8" s="10" t="s">
        <v>312</v>
      </c>
      <c r="C8" s="10" t="s">
        <v>313</v>
      </c>
      <c r="D8" s="10" t="s">
        <v>314</v>
      </c>
      <c r="E8" s="13">
        <v>2025</v>
      </c>
      <c r="F8" s="13">
        <v>2027</v>
      </c>
      <c r="G8" s="14">
        <v>6990000</v>
      </c>
      <c r="H8" s="12">
        <v>663978</v>
      </c>
      <c r="I8" s="14">
        <v>76</v>
      </c>
      <c r="J8" s="14">
        <v>0</v>
      </c>
      <c r="K8" s="25" t="s">
        <v>315</v>
      </c>
      <c r="L8" s="7"/>
      <c r="M8" s="8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7"/>
      <c r="SY8" s="7"/>
      <c r="SZ8" s="7"/>
      <c r="TA8" s="7"/>
      <c r="TB8" s="7"/>
      <c r="TC8" s="7"/>
      <c r="TD8" s="7"/>
      <c r="TE8" s="7"/>
      <c r="TF8" s="7"/>
      <c r="TG8" s="7"/>
      <c r="TH8" s="7"/>
      <c r="TI8" s="7"/>
      <c r="TJ8" s="7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  <c r="VM8" s="7"/>
      <c r="VN8" s="7"/>
      <c r="VO8" s="7"/>
      <c r="VP8" s="7"/>
      <c r="VQ8" s="7"/>
      <c r="VR8" s="7"/>
      <c r="VS8" s="7"/>
      <c r="VT8" s="7"/>
      <c r="VU8" s="7"/>
      <c r="VV8" s="7"/>
      <c r="VW8" s="7"/>
      <c r="VX8" s="7"/>
      <c r="VY8" s="7"/>
      <c r="VZ8" s="7"/>
      <c r="WA8" s="7"/>
      <c r="WB8" s="7"/>
      <c r="WC8" s="7"/>
      <c r="WD8" s="7"/>
      <c r="WE8" s="7"/>
      <c r="WF8" s="7"/>
      <c r="WG8" s="7"/>
      <c r="WH8" s="7"/>
      <c r="WI8" s="7"/>
      <c r="WJ8" s="7"/>
      <c r="WK8" s="7"/>
      <c r="WL8" s="7"/>
      <c r="WM8" s="7"/>
      <c r="WN8" s="7"/>
      <c r="WO8" s="7"/>
      <c r="WP8" s="7"/>
      <c r="WQ8" s="7"/>
      <c r="WR8" s="7"/>
      <c r="WS8" s="7"/>
      <c r="WT8" s="7"/>
      <c r="WU8" s="7"/>
      <c r="WV8" s="7"/>
      <c r="WW8" s="7"/>
      <c r="WX8" s="7"/>
      <c r="WY8" s="7"/>
      <c r="WZ8" s="7"/>
      <c r="XA8" s="7"/>
      <c r="XB8" s="7"/>
      <c r="XC8" s="7"/>
      <c r="XD8" s="7"/>
      <c r="XE8" s="7"/>
      <c r="XF8" s="7"/>
      <c r="XG8" s="7"/>
      <c r="XH8" s="7"/>
      <c r="XI8" s="7"/>
      <c r="XJ8" s="7"/>
      <c r="XK8" s="7"/>
      <c r="XL8" s="7"/>
      <c r="XM8" s="7"/>
      <c r="XN8" s="7"/>
      <c r="XO8" s="7"/>
      <c r="XP8" s="7"/>
      <c r="XQ8" s="7"/>
      <c r="XR8" s="7"/>
      <c r="XS8" s="7"/>
      <c r="XT8" s="7"/>
      <c r="XU8" s="7"/>
      <c r="XV8" s="7"/>
      <c r="XW8" s="7"/>
      <c r="XX8" s="7"/>
      <c r="XY8" s="7"/>
      <c r="XZ8" s="7"/>
      <c r="YA8" s="7"/>
      <c r="YB8" s="7"/>
      <c r="YC8" s="7"/>
      <c r="YD8" s="7"/>
      <c r="YE8" s="7"/>
      <c r="YF8" s="7"/>
      <c r="YG8" s="7"/>
      <c r="YH8" s="7"/>
      <c r="YI8" s="7"/>
      <c r="YJ8" s="7"/>
      <c r="YK8" s="7"/>
      <c r="YL8" s="7"/>
      <c r="YM8" s="7"/>
      <c r="YN8" s="7"/>
      <c r="YO8" s="7"/>
      <c r="YP8" s="7"/>
      <c r="YQ8" s="7"/>
      <c r="YR8" s="7"/>
      <c r="YS8" s="7"/>
      <c r="YT8" s="7"/>
      <c r="YU8" s="7"/>
      <c r="YV8" s="7"/>
      <c r="YW8" s="7"/>
      <c r="YX8" s="7"/>
      <c r="YY8" s="7"/>
      <c r="YZ8" s="7"/>
      <c r="ZA8" s="7"/>
      <c r="ZB8" s="7"/>
      <c r="ZC8" s="7"/>
      <c r="ZD8" s="7"/>
      <c r="ZE8" s="7"/>
      <c r="ZF8" s="7"/>
      <c r="ZG8" s="7"/>
      <c r="ZH8" s="7"/>
      <c r="ZI8" s="7"/>
      <c r="ZJ8" s="7"/>
      <c r="ZK8" s="7"/>
      <c r="ZL8" s="7"/>
      <c r="ZM8" s="7"/>
      <c r="ZN8" s="7"/>
      <c r="ZO8" s="7"/>
      <c r="ZP8" s="7"/>
      <c r="ZQ8" s="7"/>
      <c r="ZR8" s="7"/>
      <c r="ZS8" s="7"/>
      <c r="ZT8" s="7"/>
      <c r="ZU8" s="7"/>
      <c r="ZV8" s="7"/>
      <c r="ZW8" s="7"/>
      <c r="ZX8" s="7"/>
      <c r="ZY8" s="7"/>
      <c r="ZZ8" s="7"/>
      <c r="AAA8" s="7"/>
      <c r="AAB8" s="7"/>
      <c r="AAC8" s="7"/>
      <c r="AAD8" s="7"/>
      <c r="AAE8" s="7"/>
      <c r="AAF8" s="7"/>
      <c r="AAG8" s="7"/>
      <c r="AAH8" s="7"/>
      <c r="AAI8" s="7"/>
      <c r="AAJ8" s="7"/>
      <c r="AAK8" s="7"/>
      <c r="AAL8" s="7"/>
      <c r="AAM8" s="7"/>
      <c r="AAN8" s="7"/>
      <c r="AAO8" s="7"/>
      <c r="AAP8" s="7"/>
      <c r="AAQ8" s="7"/>
      <c r="AAR8" s="7"/>
      <c r="AAS8" s="7"/>
      <c r="AAT8" s="7"/>
      <c r="AAU8" s="7"/>
      <c r="AAV8" s="7"/>
      <c r="AAW8" s="7"/>
      <c r="AAX8" s="7"/>
      <c r="AAY8" s="7"/>
      <c r="AAZ8" s="7"/>
      <c r="ABA8" s="7"/>
      <c r="ABB8" s="7"/>
      <c r="ABC8" s="7"/>
      <c r="ABD8" s="7"/>
      <c r="ABE8" s="7"/>
      <c r="ABF8" s="7"/>
      <c r="ABG8" s="7"/>
      <c r="ABH8" s="7"/>
      <c r="ABI8" s="7"/>
      <c r="ABJ8" s="7"/>
      <c r="ABK8" s="7"/>
      <c r="ABL8" s="7"/>
      <c r="ABM8" s="7"/>
      <c r="ABN8" s="7"/>
      <c r="ABO8" s="7"/>
      <c r="ABP8" s="7"/>
      <c r="ABQ8" s="7"/>
      <c r="ABR8" s="7"/>
      <c r="ABS8" s="7"/>
      <c r="ABT8" s="7"/>
      <c r="ABU8" s="7"/>
      <c r="ABV8" s="7"/>
      <c r="ABW8" s="7"/>
      <c r="ABX8" s="7"/>
      <c r="ABY8" s="7"/>
      <c r="ABZ8" s="7"/>
      <c r="ACA8" s="7"/>
      <c r="ACB8" s="7"/>
      <c r="ACC8" s="7"/>
      <c r="ACD8" s="7"/>
      <c r="ACE8" s="7"/>
      <c r="ACF8" s="7"/>
      <c r="ACG8" s="7"/>
      <c r="ACH8" s="7"/>
      <c r="ACI8" s="7"/>
      <c r="ACJ8" s="7"/>
      <c r="ACK8" s="7"/>
      <c r="ACL8" s="7"/>
      <c r="ACM8" s="7"/>
      <c r="ACN8" s="7"/>
      <c r="ACO8" s="7"/>
      <c r="ACP8" s="7"/>
      <c r="ACQ8" s="7"/>
      <c r="ACR8" s="7"/>
      <c r="ACS8" s="7"/>
      <c r="ACT8" s="7"/>
      <c r="ACU8" s="7"/>
      <c r="ACV8" s="7"/>
      <c r="ACW8" s="7"/>
      <c r="ACX8" s="7"/>
      <c r="ACY8" s="7"/>
      <c r="ACZ8" s="7"/>
      <c r="ADA8" s="7"/>
      <c r="ADB8" s="7"/>
      <c r="ADC8" s="7"/>
      <c r="ADD8" s="7"/>
      <c r="ADE8" s="7"/>
      <c r="ADF8" s="7"/>
      <c r="ADG8" s="7"/>
      <c r="ADH8" s="7"/>
      <c r="ADI8" s="7"/>
      <c r="ADJ8" s="7"/>
      <c r="ADK8" s="7"/>
      <c r="ADL8" s="7"/>
      <c r="ADM8" s="7"/>
      <c r="ADN8" s="7"/>
      <c r="ADO8" s="7"/>
      <c r="ADP8" s="7"/>
      <c r="ADQ8" s="7"/>
      <c r="ADR8" s="7"/>
      <c r="ADS8" s="7"/>
      <c r="ADT8" s="7"/>
      <c r="ADU8" s="7"/>
      <c r="ADV8" s="7"/>
      <c r="ADW8" s="7"/>
      <c r="ADX8" s="7"/>
      <c r="ADY8" s="7"/>
      <c r="ADZ8" s="7"/>
      <c r="AEA8" s="7"/>
      <c r="AEB8" s="7"/>
      <c r="AEC8" s="7"/>
      <c r="AED8" s="7"/>
      <c r="AEE8" s="7"/>
      <c r="AEF8" s="7"/>
      <c r="AEG8" s="7"/>
      <c r="AEH8" s="7"/>
      <c r="AEI8" s="7"/>
      <c r="AEJ8" s="7"/>
      <c r="AEK8" s="7"/>
      <c r="AEL8" s="7"/>
      <c r="AEM8" s="7"/>
      <c r="AEN8" s="7"/>
      <c r="AEO8" s="7"/>
      <c r="AEP8" s="7"/>
      <c r="AEQ8" s="7"/>
      <c r="AER8" s="7"/>
      <c r="AES8" s="7"/>
      <c r="AET8" s="7"/>
      <c r="AEU8" s="7"/>
      <c r="AEV8" s="7"/>
      <c r="AEW8" s="7"/>
      <c r="AEX8" s="7"/>
      <c r="AEY8" s="7"/>
      <c r="AEZ8" s="7"/>
      <c r="AFA8" s="7"/>
      <c r="AFB8" s="7"/>
      <c r="AFC8" s="7"/>
      <c r="AFD8" s="7"/>
      <c r="AFE8" s="7"/>
      <c r="AFF8" s="7"/>
      <c r="AFG8" s="7"/>
      <c r="AFH8" s="7"/>
      <c r="AFI8" s="7"/>
      <c r="AFJ8" s="7"/>
      <c r="AFK8" s="7"/>
      <c r="AFL8" s="7"/>
      <c r="AFM8" s="7"/>
      <c r="AFN8" s="7"/>
      <c r="AFO8" s="7"/>
      <c r="AFP8" s="7"/>
      <c r="AFQ8" s="7"/>
      <c r="AFR8" s="7"/>
      <c r="AFS8" s="7"/>
      <c r="AFT8" s="7"/>
      <c r="AFU8" s="7"/>
      <c r="AFV8" s="7"/>
      <c r="AFW8" s="7"/>
      <c r="AFX8" s="7"/>
      <c r="AFY8" s="7"/>
      <c r="AFZ8" s="7"/>
      <c r="AGA8" s="7"/>
      <c r="AGB8" s="7"/>
      <c r="AGC8" s="7"/>
      <c r="AGD8" s="7"/>
      <c r="AGE8" s="7"/>
      <c r="AGF8" s="7"/>
      <c r="AGG8" s="7"/>
      <c r="AGH8" s="7"/>
      <c r="AGI8" s="7"/>
      <c r="AGJ8" s="7"/>
      <c r="AGK8" s="7"/>
      <c r="AGL8" s="7"/>
      <c r="AGM8" s="7"/>
      <c r="AGN8" s="7"/>
      <c r="AGO8" s="7"/>
      <c r="AGP8" s="7"/>
      <c r="AGQ8" s="7"/>
      <c r="AGR8" s="7"/>
      <c r="AGS8" s="7"/>
      <c r="AGT8" s="7"/>
      <c r="AGU8" s="7"/>
      <c r="AGV8" s="7"/>
      <c r="AGW8" s="7"/>
      <c r="AGX8" s="7"/>
      <c r="AGY8" s="7"/>
      <c r="AGZ8" s="7"/>
      <c r="AHA8" s="7"/>
      <c r="AHB8" s="7"/>
      <c r="AHC8" s="7"/>
      <c r="AHD8" s="7"/>
      <c r="AHE8" s="7"/>
      <c r="AHF8" s="7"/>
      <c r="AHG8" s="7"/>
      <c r="AHH8" s="7"/>
      <c r="AHI8" s="7"/>
      <c r="AHJ8" s="7"/>
      <c r="AHK8" s="7"/>
      <c r="AHL8" s="7"/>
      <c r="AHM8" s="7"/>
      <c r="AHN8" s="7"/>
      <c r="AHO8" s="7"/>
      <c r="AHP8" s="7"/>
      <c r="AHQ8" s="7"/>
      <c r="AHR8" s="7"/>
      <c r="AHS8" s="7"/>
      <c r="AHT8" s="7"/>
      <c r="AHU8" s="7"/>
      <c r="AHV8" s="7"/>
      <c r="AHW8" s="7"/>
      <c r="AHX8" s="7"/>
      <c r="AHY8" s="7"/>
      <c r="AHZ8" s="7"/>
      <c r="AIA8" s="7"/>
      <c r="AIB8" s="7"/>
      <c r="AIC8" s="7"/>
      <c r="AID8" s="7"/>
      <c r="AIE8" s="7"/>
      <c r="AIF8" s="7"/>
      <c r="AIG8" s="7"/>
      <c r="AIH8" s="7"/>
      <c r="AII8" s="7"/>
      <c r="AIJ8" s="7"/>
      <c r="AIK8" s="7"/>
      <c r="AIL8" s="7"/>
      <c r="AIM8" s="7"/>
      <c r="AIN8" s="7"/>
      <c r="AIO8" s="7"/>
      <c r="AIP8" s="7"/>
      <c r="AIQ8" s="7"/>
      <c r="AIR8" s="7"/>
      <c r="AIS8" s="7"/>
      <c r="AIT8" s="7"/>
      <c r="AIU8" s="7"/>
      <c r="AIV8" s="7"/>
      <c r="AIW8" s="7"/>
      <c r="AIX8" s="7"/>
      <c r="AIY8" s="7"/>
      <c r="AIZ8" s="7"/>
      <c r="AJA8" s="7"/>
      <c r="AJB8" s="7"/>
      <c r="AJC8" s="7"/>
      <c r="AJD8" s="7"/>
      <c r="AJE8" s="7"/>
      <c r="AJF8" s="7"/>
      <c r="AJG8" s="7"/>
      <c r="AJH8" s="7"/>
      <c r="AJI8" s="7"/>
      <c r="AJJ8" s="7"/>
      <c r="AJK8" s="7"/>
      <c r="AJL8" s="7"/>
      <c r="AJM8" s="7"/>
      <c r="AJN8" s="7"/>
      <c r="AJO8" s="7"/>
      <c r="AJP8" s="7"/>
      <c r="AJQ8" s="7"/>
      <c r="AJR8" s="7"/>
      <c r="AJS8" s="7"/>
      <c r="AJT8" s="7"/>
      <c r="AJU8" s="7"/>
      <c r="AJV8" s="7"/>
      <c r="AJW8" s="7"/>
      <c r="AJX8" s="7"/>
      <c r="AJY8" s="7"/>
      <c r="AJZ8" s="7"/>
      <c r="AKA8" s="7"/>
      <c r="AKB8" s="7"/>
      <c r="AKC8" s="7"/>
      <c r="AKD8" s="7"/>
      <c r="AKE8" s="7"/>
      <c r="AKF8" s="7"/>
      <c r="AKG8" s="7"/>
      <c r="AKH8" s="7"/>
      <c r="AKI8" s="7"/>
      <c r="AKJ8" s="7"/>
      <c r="AKK8" s="7"/>
      <c r="AKL8" s="7"/>
      <c r="AKM8" s="7"/>
      <c r="AKN8" s="7"/>
      <c r="AKO8" s="7"/>
      <c r="AKP8" s="7"/>
      <c r="AKQ8" s="7"/>
      <c r="AKR8" s="7"/>
      <c r="AKS8" s="7"/>
      <c r="AKT8" s="7"/>
      <c r="AKU8" s="7"/>
      <c r="AKV8" s="7"/>
      <c r="AKW8" s="7"/>
      <c r="AKX8" s="7"/>
      <c r="AKY8" s="7"/>
      <c r="AKZ8" s="7"/>
      <c r="ALA8" s="7"/>
      <c r="ALB8" s="7"/>
      <c r="ALC8" s="7"/>
      <c r="ALD8" s="7"/>
      <c r="ALE8" s="7"/>
      <c r="ALF8" s="7"/>
      <c r="ALG8" s="7"/>
      <c r="ALH8" s="7"/>
      <c r="ALI8" s="7"/>
      <c r="ALJ8" s="7"/>
      <c r="ALK8" s="7"/>
      <c r="ALL8" s="7"/>
      <c r="ALM8" s="7"/>
      <c r="ALN8" s="7"/>
      <c r="ALO8" s="7"/>
      <c r="ALP8" s="7"/>
      <c r="ALQ8" s="7"/>
      <c r="ALR8" s="7"/>
      <c r="ALS8" s="7"/>
      <c r="ALT8" s="7"/>
      <c r="ALU8" s="7"/>
      <c r="ALV8" s="7"/>
      <c r="ALW8" s="7"/>
      <c r="ALX8" s="7"/>
      <c r="ALY8" s="7"/>
      <c r="ALZ8" s="7"/>
      <c r="AMA8" s="7"/>
      <c r="AMB8" s="7"/>
      <c r="AMC8" s="7"/>
      <c r="AMD8" s="7"/>
      <c r="AME8" s="7"/>
      <c r="AMF8" s="7"/>
      <c r="AMG8" s="7"/>
      <c r="AMH8" s="7"/>
      <c r="AMI8" s="7"/>
      <c r="AMJ8" s="7"/>
    </row>
    <row r="9" spans="1:1024" s="9" customFormat="1" ht="263.25" customHeight="1">
      <c r="A9" s="13">
        <v>2</v>
      </c>
      <c r="B9" s="10" t="s">
        <v>10</v>
      </c>
      <c r="C9" s="10" t="s">
        <v>13</v>
      </c>
      <c r="D9" s="10" t="s">
        <v>308</v>
      </c>
      <c r="E9" s="13">
        <v>2024</v>
      </c>
      <c r="F9" s="13">
        <v>2026</v>
      </c>
      <c r="G9" s="12">
        <v>6940000</v>
      </c>
      <c r="H9" s="12">
        <v>4179100</v>
      </c>
      <c r="I9" s="18">
        <v>350</v>
      </c>
      <c r="J9" s="10">
        <v>0</v>
      </c>
      <c r="K9" s="25" t="s">
        <v>309</v>
      </c>
      <c r="L9" s="7"/>
      <c r="M9" s="8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  <c r="NR9" s="7"/>
      <c r="NS9" s="7"/>
      <c r="NT9" s="7"/>
      <c r="NU9" s="7"/>
      <c r="NV9" s="7"/>
      <c r="NW9" s="7"/>
      <c r="NX9" s="7"/>
      <c r="NY9" s="7"/>
      <c r="NZ9" s="7"/>
      <c r="OA9" s="7"/>
      <c r="OB9" s="7"/>
      <c r="OC9" s="7"/>
      <c r="OD9" s="7"/>
      <c r="OE9" s="7"/>
      <c r="OF9" s="7"/>
      <c r="OG9" s="7"/>
      <c r="OH9" s="7"/>
      <c r="OI9" s="7"/>
      <c r="OJ9" s="7"/>
      <c r="OK9" s="7"/>
      <c r="OL9" s="7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  <c r="PD9" s="7"/>
      <c r="PE9" s="7"/>
      <c r="PF9" s="7"/>
      <c r="PG9" s="7"/>
      <c r="PH9" s="7"/>
      <c r="PI9" s="7"/>
      <c r="PJ9" s="7"/>
      <c r="PK9" s="7"/>
      <c r="PL9" s="7"/>
      <c r="PM9" s="7"/>
      <c r="PN9" s="7"/>
      <c r="PO9" s="7"/>
      <c r="PP9" s="7"/>
      <c r="PQ9" s="7"/>
      <c r="PR9" s="7"/>
      <c r="PS9" s="7"/>
      <c r="PT9" s="7"/>
      <c r="PU9" s="7"/>
      <c r="PV9" s="7"/>
      <c r="PW9" s="7"/>
      <c r="PX9" s="7"/>
      <c r="PY9" s="7"/>
      <c r="PZ9" s="7"/>
      <c r="QA9" s="7"/>
      <c r="QB9" s="7"/>
      <c r="QC9" s="7"/>
      <c r="QD9" s="7"/>
      <c r="QE9" s="7"/>
      <c r="QF9" s="7"/>
      <c r="QG9" s="7"/>
      <c r="QH9" s="7"/>
      <c r="QI9" s="7"/>
      <c r="QJ9" s="7"/>
      <c r="QK9" s="7"/>
      <c r="QL9" s="7"/>
      <c r="QM9" s="7"/>
      <c r="QN9" s="7"/>
      <c r="QO9" s="7"/>
      <c r="QP9" s="7"/>
      <c r="QQ9" s="7"/>
      <c r="QR9" s="7"/>
      <c r="QS9" s="7"/>
      <c r="QT9" s="7"/>
      <c r="QU9" s="7"/>
      <c r="QV9" s="7"/>
      <c r="QW9" s="7"/>
      <c r="QX9" s="7"/>
      <c r="QY9" s="7"/>
      <c r="QZ9" s="7"/>
      <c r="RA9" s="7"/>
      <c r="RB9" s="7"/>
      <c r="RC9" s="7"/>
      <c r="RD9" s="7"/>
      <c r="RE9" s="7"/>
      <c r="RF9" s="7"/>
      <c r="RG9" s="7"/>
      <c r="RH9" s="7"/>
      <c r="RI9" s="7"/>
      <c r="RJ9" s="7"/>
      <c r="RK9" s="7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7"/>
      <c r="SY9" s="7"/>
      <c r="SZ9" s="7"/>
      <c r="TA9" s="7"/>
      <c r="TB9" s="7"/>
      <c r="TC9" s="7"/>
      <c r="TD9" s="7"/>
      <c r="TE9" s="7"/>
      <c r="TF9" s="7"/>
      <c r="TG9" s="7"/>
      <c r="TH9" s="7"/>
      <c r="TI9" s="7"/>
      <c r="TJ9" s="7"/>
      <c r="TK9" s="7"/>
      <c r="TL9" s="7"/>
      <c r="TM9" s="7"/>
      <c r="TN9" s="7"/>
      <c r="TO9" s="7"/>
      <c r="TP9" s="7"/>
      <c r="TQ9" s="7"/>
      <c r="TR9" s="7"/>
      <c r="TS9" s="7"/>
      <c r="TT9" s="7"/>
      <c r="TU9" s="7"/>
      <c r="TV9" s="7"/>
      <c r="TW9" s="7"/>
      <c r="TX9" s="7"/>
      <c r="TY9" s="7"/>
      <c r="TZ9" s="7"/>
      <c r="UA9" s="7"/>
      <c r="UB9" s="7"/>
      <c r="UC9" s="7"/>
      <c r="UD9" s="7"/>
      <c r="UE9" s="7"/>
      <c r="UF9" s="7"/>
      <c r="UG9" s="7"/>
      <c r="UH9" s="7"/>
      <c r="UI9" s="7"/>
      <c r="UJ9" s="7"/>
      <c r="UK9" s="7"/>
      <c r="UL9" s="7"/>
      <c r="UM9" s="7"/>
      <c r="UN9" s="7"/>
      <c r="UO9" s="7"/>
      <c r="UP9" s="7"/>
      <c r="UQ9" s="7"/>
      <c r="UR9" s="7"/>
      <c r="US9" s="7"/>
      <c r="UT9" s="7"/>
      <c r="UU9" s="7"/>
      <c r="UV9" s="7"/>
      <c r="UW9" s="7"/>
      <c r="UX9" s="7"/>
      <c r="UY9" s="7"/>
      <c r="UZ9" s="7"/>
      <c r="VA9" s="7"/>
      <c r="VB9" s="7"/>
      <c r="VC9" s="7"/>
      <c r="VD9" s="7"/>
      <c r="VE9" s="7"/>
      <c r="VF9" s="7"/>
      <c r="VG9" s="7"/>
      <c r="VH9" s="7"/>
      <c r="VI9" s="7"/>
      <c r="VJ9" s="7"/>
      <c r="VK9" s="7"/>
      <c r="VL9" s="7"/>
      <c r="VM9" s="7"/>
      <c r="VN9" s="7"/>
      <c r="VO9" s="7"/>
      <c r="VP9" s="7"/>
      <c r="VQ9" s="7"/>
      <c r="VR9" s="7"/>
      <c r="VS9" s="7"/>
      <c r="VT9" s="7"/>
      <c r="VU9" s="7"/>
      <c r="VV9" s="7"/>
      <c r="VW9" s="7"/>
      <c r="VX9" s="7"/>
      <c r="VY9" s="7"/>
      <c r="VZ9" s="7"/>
      <c r="WA9" s="7"/>
      <c r="WB9" s="7"/>
      <c r="WC9" s="7"/>
      <c r="WD9" s="7"/>
      <c r="WE9" s="7"/>
      <c r="WF9" s="7"/>
      <c r="WG9" s="7"/>
      <c r="WH9" s="7"/>
      <c r="WI9" s="7"/>
      <c r="WJ9" s="7"/>
      <c r="WK9" s="7"/>
      <c r="WL9" s="7"/>
      <c r="WM9" s="7"/>
      <c r="WN9" s="7"/>
      <c r="WO9" s="7"/>
      <c r="WP9" s="7"/>
      <c r="WQ9" s="7"/>
      <c r="WR9" s="7"/>
      <c r="WS9" s="7"/>
      <c r="WT9" s="7"/>
      <c r="WU9" s="7"/>
      <c r="WV9" s="7"/>
      <c r="WW9" s="7"/>
      <c r="WX9" s="7"/>
      <c r="WY9" s="7"/>
      <c r="WZ9" s="7"/>
      <c r="XA9" s="7"/>
      <c r="XB9" s="7"/>
      <c r="XC9" s="7"/>
      <c r="XD9" s="7"/>
      <c r="XE9" s="7"/>
      <c r="XF9" s="7"/>
      <c r="XG9" s="7"/>
      <c r="XH9" s="7"/>
      <c r="XI9" s="7"/>
      <c r="XJ9" s="7"/>
      <c r="XK9" s="7"/>
      <c r="XL9" s="7"/>
      <c r="XM9" s="7"/>
      <c r="XN9" s="7"/>
      <c r="XO9" s="7"/>
      <c r="XP9" s="7"/>
      <c r="XQ9" s="7"/>
      <c r="XR9" s="7"/>
      <c r="XS9" s="7"/>
      <c r="XT9" s="7"/>
      <c r="XU9" s="7"/>
      <c r="XV9" s="7"/>
      <c r="XW9" s="7"/>
      <c r="XX9" s="7"/>
      <c r="XY9" s="7"/>
      <c r="XZ9" s="7"/>
      <c r="YA9" s="7"/>
      <c r="YB9" s="7"/>
      <c r="YC9" s="7"/>
      <c r="YD9" s="7"/>
      <c r="YE9" s="7"/>
      <c r="YF9" s="7"/>
      <c r="YG9" s="7"/>
      <c r="YH9" s="7"/>
      <c r="YI9" s="7"/>
      <c r="YJ9" s="7"/>
      <c r="YK9" s="7"/>
      <c r="YL9" s="7"/>
      <c r="YM9" s="7"/>
      <c r="YN9" s="7"/>
      <c r="YO9" s="7"/>
      <c r="YP9" s="7"/>
      <c r="YQ9" s="7"/>
      <c r="YR9" s="7"/>
      <c r="YS9" s="7"/>
      <c r="YT9" s="7"/>
      <c r="YU9" s="7"/>
      <c r="YV9" s="7"/>
      <c r="YW9" s="7"/>
      <c r="YX9" s="7"/>
      <c r="YY9" s="7"/>
      <c r="YZ9" s="7"/>
      <c r="ZA9" s="7"/>
      <c r="ZB9" s="7"/>
      <c r="ZC9" s="7"/>
      <c r="ZD9" s="7"/>
      <c r="ZE9" s="7"/>
      <c r="ZF9" s="7"/>
      <c r="ZG9" s="7"/>
      <c r="ZH9" s="7"/>
      <c r="ZI9" s="7"/>
      <c r="ZJ9" s="7"/>
      <c r="ZK9" s="7"/>
      <c r="ZL9" s="7"/>
      <c r="ZM9" s="7"/>
      <c r="ZN9" s="7"/>
      <c r="ZO9" s="7"/>
      <c r="ZP9" s="7"/>
      <c r="ZQ9" s="7"/>
      <c r="ZR9" s="7"/>
      <c r="ZS9" s="7"/>
      <c r="ZT9" s="7"/>
      <c r="ZU9" s="7"/>
      <c r="ZV9" s="7"/>
      <c r="ZW9" s="7"/>
      <c r="ZX9" s="7"/>
      <c r="ZY9" s="7"/>
      <c r="ZZ9" s="7"/>
      <c r="AAA9" s="7"/>
      <c r="AAB9" s="7"/>
      <c r="AAC9" s="7"/>
      <c r="AAD9" s="7"/>
      <c r="AAE9" s="7"/>
      <c r="AAF9" s="7"/>
      <c r="AAG9" s="7"/>
      <c r="AAH9" s="7"/>
      <c r="AAI9" s="7"/>
      <c r="AAJ9" s="7"/>
      <c r="AAK9" s="7"/>
      <c r="AAL9" s="7"/>
      <c r="AAM9" s="7"/>
      <c r="AAN9" s="7"/>
      <c r="AAO9" s="7"/>
      <c r="AAP9" s="7"/>
      <c r="AAQ9" s="7"/>
      <c r="AAR9" s="7"/>
      <c r="AAS9" s="7"/>
      <c r="AAT9" s="7"/>
      <c r="AAU9" s="7"/>
      <c r="AAV9" s="7"/>
      <c r="AAW9" s="7"/>
      <c r="AAX9" s="7"/>
      <c r="AAY9" s="7"/>
      <c r="AAZ9" s="7"/>
      <c r="ABA9" s="7"/>
      <c r="ABB9" s="7"/>
      <c r="ABC9" s="7"/>
      <c r="ABD9" s="7"/>
      <c r="ABE9" s="7"/>
      <c r="ABF9" s="7"/>
      <c r="ABG9" s="7"/>
      <c r="ABH9" s="7"/>
      <c r="ABI9" s="7"/>
      <c r="ABJ9" s="7"/>
      <c r="ABK9" s="7"/>
      <c r="ABL9" s="7"/>
      <c r="ABM9" s="7"/>
      <c r="ABN9" s="7"/>
      <c r="ABO9" s="7"/>
      <c r="ABP9" s="7"/>
      <c r="ABQ9" s="7"/>
      <c r="ABR9" s="7"/>
      <c r="ABS9" s="7"/>
      <c r="ABT9" s="7"/>
      <c r="ABU9" s="7"/>
      <c r="ABV9" s="7"/>
      <c r="ABW9" s="7"/>
      <c r="ABX9" s="7"/>
      <c r="ABY9" s="7"/>
      <c r="ABZ9" s="7"/>
      <c r="ACA9" s="7"/>
      <c r="ACB9" s="7"/>
      <c r="ACC9" s="7"/>
      <c r="ACD9" s="7"/>
      <c r="ACE9" s="7"/>
      <c r="ACF9" s="7"/>
      <c r="ACG9" s="7"/>
      <c r="ACH9" s="7"/>
      <c r="ACI9" s="7"/>
      <c r="ACJ9" s="7"/>
      <c r="ACK9" s="7"/>
      <c r="ACL9" s="7"/>
      <c r="ACM9" s="7"/>
      <c r="ACN9" s="7"/>
      <c r="ACO9" s="7"/>
      <c r="ACP9" s="7"/>
      <c r="ACQ9" s="7"/>
      <c r="ACR9" s="7"/>
      <c r="ACS9" s="7"/>
      <c r="ACT9" s="7"/>
      <c r="ACU9" s="7"/>
      <c r="ACV9" s="7"/>
      <c r="ACW9" s="7"/>
      <c r="ACX9" s="7"/>
      <c r="ACY9" s="7"/>
      <c r="ACZ9" s="7"/>
      <c r="ADA9" s="7"/>
      <c r="ADB9" s="7"/>
      <c r="ADC9" s="7"/>
      <c r="ADD9" s="7"/>
      <c r="ADE9" s="7"/>
      <c r="ADF9" s="7"/>
      <c r="ADG9" s="7"/>
      <c r="ADH9" s="7"/>
      <c r="ADI9" s="7"/>
      <c r="ADJ9" s="7"/>
      <c r="ADK9" s="7"/>
      <c r="ADL9" s="7"/>
      <c r="ADM9" s="7"/>
      <c r="ADN9" s="7"/>
      <c r="ADO9" s="7"/>
      <c r="ADP9" s="7"/>
      <c r="ADQ9" s="7"/>
      <c r="ADR9" s="7"/>
      <c r="ADS9" s="7"/>
      <c r="ADT9" s="7"/>
      <c r="ADU9" s="7"/>
      <c r="ADV9" s="7"/>
      <c r="ADW9" s="7"/>
      <c r="ADX9" s="7"/>
      <c r="ADY9" s="7"/>
      <c r="ADZ9" s="7"/>
      <c r="AEA9" s="7"/>
      <c r="AEB9" s="7"/>
      <c r="AEC9" s="7"/>
      <c r="AED9" s="7"/>
      <c r="AEE9" s="7"/>
      <c r="AEF9" s="7"/>
      <c r="AEG9" s="7"/>
      <c r="AEH9" s="7"/>
      <c r="AEI9" s="7"/>
      <c r="AEJ9" s="7"/>
      <c r="AEK9" s="7"/>
      <c r="AEL9" s="7"/>
      <c r="AEM9" s="7"/>
      <c r="AEN9" s="7"/>
      <c r="AEO9" s="7"/>
      <c r="AEP9" s="7"/>
      <c r="AEQ9" s="7"/>
      <c r="AER9" s="7"/>
      <c r="AES9" s="7"/>
      <c r="AET9" s="7"/>
      <c r="AEU9" s="7"/>
      <c r="AEV9" s="7"/>
      <c r="AEW9" s="7"/>
      <c r="AEX9" s="7"/>
      <c r="AEY9" s="7"/>
      <c r="AEZ9" s="7"/>
      <c r="AFA9" s="7"/>
      <c r="AFB9" s="7"/>
      <c r="AFC9" s="7"/>
      <c r="AFD9" s="7"/>
      <c r="AFE9" s="7"/>
      <c r="AFF9" s="7"/>
      <c r="AFG9" s="7"/>
      <c r="AFH9" s="7"/>
      <c r="AFI9" s="7"/>
      <c r="AFJ9" s="7"/>
      <c r="AFK9" s="7"/>
      <c r="AFL9" s="7"/>
      <c r="AFM9" s="7"/>
      <c r="AFN9" s="7"/>
      <c r="AFO9" s="7"/>
      <c r="AFP9" s="7"/>
      <c r="AFQ9" s="7"/>
      <c r="AFR9" s="7"/>
      <c r="AFS9" s="7"/>
      <c r="AFT9" s="7"/>
      <c r="AFU9" s="7"/>
      <c r="AFV9" s="7"/>
      <c r="AFW9" s="7"/>
      <c r="AFX9" s="7"/>
      <c r="AFY9" s="7"/>
      <c r="AFZ9" s="7"/>
      <c r="AGA9" s="7"/>
      <c r="AGB9" s="7"/>
      <c r="AGC9" s="7"/>
      <c r="AGD9" s="7"/>
      <c r="AGE9" s="7"/>
      <c r="AGF9" s="7"/>
      <c r="AGG9" s="7"/>
      <c r="AGH9" s="7"/>
      <c r="AGI9" s="7"/>
      <c r="AGJ9" s="7"/>
      <c r="AGK9" s="7"/>
      <c r="AGL9" s="7"/>
      <c r="AGM9" s="7"/>
      <c r="AGN9" s="7"/>
      <c r="AGO9" s="7"/>
      <c r="AGP9" s="7"/>
      <c r="AGQ9" s="7"/>
      <c r="AGR9" s="7"/>
      <c r="AGS9" s="7"/>
      <c r="AGT9" s="7"/>
      <c r="AGU9" s="7"/>
      <c r="AGV9" s="7"/>
      <c r="AGW9" s="7"/>
      <c r="AGX9" s="7"/>
      <c r="AGY9" s="7"/>
      <c r="AGZ9" s="7"/>
      <c r="AHA9" s="7"/>
      <c r="AHB9" s="7"/>
      <c r="AHC9" s="7"/>
      <c r="AHD9" s="7"/>
      <c r="AHE9" s="7"/>
      <c r="AHF9" s="7"/>
      <c r="AHG9" s="7"/>
      <c r="AHH9" s="7"/>
      <c r="AHI9" s="7"/>
      <c r="AHJ9" s="7"/>
      <c r="AHK9" s="7"/>
      <c r="AHL9" s="7"/>
      <c r="AHM9" s="7"/>
      <c r="AHN9" s="7"/>
      <c r="AHO9" s="7"/>
      <c r="AHP9" s="7"/>
      <c r="AHQ9" s="7"/>
      <c r="AHR9" s="7"/>
      <c r="AHS9" s="7"/>
      <c r="AHT9" s="7"/>
      <c r="AHU9" s="7"/>
      <c r="AHV9" s="7"/>
      <c r="AHW9" s="7"/>
      <c r="AHX9" s="7"/>
      <c r="AHY9" s="7"/>
      <c r="AHZ9" s="7"/>
      <c r="AIA9" s="7"/>
      <c r="AIB9" s="7"/>
      <c r="AIC9" s="7"/>
      <c r="AID9" s="7"/>
      <c r="AIE9" s="7"/>
      <c r="AIF9" s="7"/>
      <c r="AIG9" s="7"/>
      <c r="AIH9" s="7"/>
      <c r="AII9" s="7"/>
      <c r="AIJ9" s="7"/>
      <c r="AIK9" s="7"/>
      <c r="AIL9" s="7"/>
      <c r="AIM9" s="7"/>
      <c r="AIN9" s="7"/>
      <c r="AIO9" s="7"/>
      <c r="AIP9" s="7"/>
      <c r="AIQ9" s="7"/>
      <c r="AIR9" s="7"/>
      <c r="AIS9" s="7"/>
      <c r="AIT9" s="7"/>
      <c r="AIU9" s="7"/>
      <c r="AIV9" s="7"/>
      <c r="AIW9" s="7"/>
      <c r="AIX9" s="7"/>
      <c r="AIY9" s="7"/>
      <c r="AIZ9" s="7"/>
      <c r="AJA9" s="7"/>
      <c r="AJB9" s="7"/>
      <c r="AJC9" s="7"/>
      <c r="AJD9" s="7"/>
      <c r="AJE9" s="7"/>
      <c r="AJF9" s="7"/>
      <c r="AJG9" s="7"/>
      <c r="AJH9" s="7"/>
      <c r="AJI9" s="7"/>
      <c r="AJJ9" s="7"/>
      <c r="AJK9" s="7"/>
      <c r="AJL9" s="7"/>
      <c r="AJM9" s="7"/>
      <c r="AJN9" s="7"/>
      <c r="AJO9" s="7"/>
      <c r="AJP9" s="7"/>
      <c r="AJQ9" s="7"/>
      <c r="AJR9" s="7"/>
      <c r="AJS9" s="7"/>
      <c r="AJT9" s="7"/>
      <c r="AJU9" s="7"/>
      <c r="AJV9" s="7"/>
      <c r="AJW9" s="7"/>
      <c r="AJX9" s="7"/>
      <c r="AJY9" s="7"/>
      <c r="AJZ9" s="7"/>
      <c r="AKA9" s="7"/>
      <c r="AKB9" s="7"/>
      <c r="AKC9" s="7"/>
      <c r="AKD9" s="7"/>
      <c r="AKE9" s="7"/>
      <c r="AKF9" s="7"/>
      <c r="AKG9" s="7"/>
      <c r="AKH9" s="7"/>
      <c r="AKI9" s="7"/>
      <c r="AKJ9" s="7"/>
      <c r="AKK9" s="7"/>
      <c r="AKL9" s="7"/>
      <c r="AKM9" s="7"/>
      <c r="AKN9" s="7"/>
      <c r="AKO9" s="7"/>
      <c r="AKP9" s="7"/>
      <c r="AKQ9" s="7"/>
      <c r="AKR9" s="7"/>
      <c r="AKS9" s="7"/>
      <c r="AKT9" s="7"/>
      <c r="AKU9" s="7"/>
      <c r="AKV9" s="7"/>
      <c r="AKW9" s="7"/>
      <c r="AKX9" s="7"/>
      <c r="AKY9" s="7"/>
      <c r="AKZ9" s="7"/>
      <c r="ALA9" s="7"/>
      <c r="ALB9" s="7"/>
      <c r="ALC9" s="7"/>
      <c r="ALD9" s="7"/>
      <c r="ALE9" s="7"/>
      <c r="ALF9" s="7"/>
      <c r="ALG9" s="7"/>
      <c r="ALH9" s="7"/>
      <c r="ALI9" s="7"/>
      <c r="ALJ9" s="7"/>
      <c r="ALK9" s="7"/>
      <c r="ALL9" s="7"/>
      <c r="ALM9" s="7"/>
      <c r="ALN9" s="7"/>
      <c r="ALO9" s="7"/>
      <c r="ALP9" s="7"/>
      <c r="ALQ9" s="7"/>
      <c r="ALR9" s="7"/>
      <c r="ALS9" s="7"/>
      <c r="ALT9" s="7"/>
      <c r="ALU9" s="7"/>
      <c r="ALV9" s="7"/>
      <c r="ALW9" s="7"/>
      <c r="ALX9" s="7"/>
      <c r="ALY9" s="7"/>
      <c r="ALZ9" s="7"/>
      <c r="AMA9" s="7"/>
      <c r="AMB9" s="7"/>
      <c r="AMC9" s="7"/>
      <c r="AMD9" s="7"/>
      <c r="AME9" s="7"/>
      <c r="AMF9" s="7"/>
      <c r="AMG9" s="7"/>
      <c r="AMH9" s="7"/>
      <c r="AMI9" s="7"/>
      <c r="AMJ9" s="7"/>
    </row>
    <row r="10" spans="1:1024" s="9" customFormat="1" ht="25.5">
      <c r="A10" s="13">
        <v>3</v>
      </c>
      <c r="B10" s="10" t="s">
        <v>14</v>
      </c>
      <c r="C10" s="10" t="s">
        <v>296</v>
      </c>
      <c r="D10" s="10" t="s">
        <v>15</v>
      </c>
      <c r="E10" s="13">
        <v>2025</v>
      </c>
      <c r="F10" s="13">
        <v>2029</v>
      </c>
      <c r="G10" s="12">
        <v>5220800</v>
      </c>
      <c r="H10" s="12">
        <v>65700</v>
      </c>
      <c r="I10" s="18">
        <v>46</v>
      </c>
      <c r="J10" s="10">
        <v>0</v>
      </c>
      <c r="K10" s="25" t="s">
        <v>191</v>
      </c>
      <c r="L10" s="7"/>
      <c r="M10" s="8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/>
      <c r="KO10" s="7"/>
      <c r="KP10" s="7"/>
      <c r="KQ10" s="7"/>
      <c r="KR10" s="7"/>
      <c r="KS10" s="7"/>
      <c r="KT10" s="7"/>
      <c r="KU10" s="7"/>
      <c r="KV10" s="7"/>
      <c r="KW10" s="7"/>
      <c r="KX10" s="7"/>
      <c r="KY10" s="7"/>
      <c r="KZ10" s="7"/>
      <c r="LA10" s="7"/>
      <c r="LB10" s="7"/>
      <c r="LC10" s="7"/>
      <c r="LD10" s="7"/>
      <c r="LE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7"/>
      <c r="NH10" s="7"/>
      <c r="NI10" s="7"/>
      <c r="NJ10" s="7"/>
      <c r="NK10" s="7"/>
      <c r="NL10" s="7"/>
      <c r="NM10" s="7"/>
      <c r="NN10" s="7"/>
      <c r="NO10" s="7"/>
      <c r="NP10" s="7"/>
      <c r="NQ10" s="7"/>
      <c r="NR10" s="7"/>
      <c r="NS10" s="7"/>
      <c r="NT10" s="7"/>
      <c r="NU10" s="7"/>
      <c r="NV10" s="7"/>
      <c r="NW10" s="7"/>
      <c r="NX10" s="7"/>
      <c r="NY10" s="7"/>
      <c r="NZ10" s="7"/>
      <c r="OA10" s="7"/>
      <c r="OB10" s="7"/>
      <c r="OC10" s="7"/>
      <c r="OD10" s="7"/>
      <c r="OE10" s="7"/>
      <c r="OF10" s="7"/>
      <c r="OG10" s="7"/>
      <c r="OH10" s="7"/>
      <c r="OI10" s="7"/>
      <c r="OJ10" s="7"/>
      <c r="OK10" s="7"/>
      <c r="OL10" s="7"/>
      <c r="OM10" s="7"/>
      <c r="ON10" s="7"/>
      <c r="OO10" s="7"/>
      <c r="OP10" s="7"/>
      <c r="OQ10" s="7"/>
      <c r="OR10" s="7"/>
      <c r="OS10" s="7"/>
      <c r="OT10" s="7"/>
      <c r="OU10" s="7"/>
      <c r="OV10" s="7"/>
      <c r="OW10" s="7"/>
      <c r="OX10" s="7"/>
      <c r="OY10" s="7"/>
      <c r="OZ10" s="7"/>
      <c r="PA10" s="7"/>
      <c r="PB10" s="7"/>
      <c r="PC10" s="7"/>
      <c r="PD10" s="7"/>
      <c r="PE10" s="7"/>
      <c r="PF10" s="7"/>
      <c r="PG10" s="7"/>
      <c r="PH10" s="7"/>
      <c r="PI10" s="7"/>
      <c r="PJ10" s="7"/>
      <c r="PK10" s="7"/>
      <c r="PL10" s="7"/>
      <c r="PM10" s="7"/>
      <c r="PN10" s="7"/>
      <c r="PO10" s="7"/>
      <c r="PP10" s="7"/>
      <c r="PQ10" s="7"/>
      <c r="PR10" s="7"/>
      <c r="PS10" s="7"/>
      <c r="PT10" s="7"/>
      <c r="PU10" s="7"/>
      <c r="PV10" s="7"/>
      <c r="PW10" s="7"/>
      <c r="PX10" s="7"/>
      <c r="PY10" s="7"/>
      <c r="PZ10" s="7"/>
      <c r="QA10" s="7"/>
      <c r="QB10" s="7"/>
      <c r="QC10" s="7"/>
      <c r="QD10" s="7"/>
      <c r="QE10" s="7"/>
      <c r="QF10" s="7"/>
      <c r="QG10" s="7"/>
      <c r="QH10" s="7"/>
      <c r="QI10" s="7"/>
      <c r="QJ10" s="7"/>
      <c r="QK10" s="7"/>
      <c r="QL10" s="7"/>
      <c r="QM10" s="7"/>
      <c r="QN10" s="7"/>
      <c r="QO10" s="7"/>
      <c r="QP10" s="7"/>
      <c r="QQ10" s="7"/>
      <c r="QR10" s="7"/>
      <c r="QS10" s="7"/>
      <c r="QT10" s="7"/>
      <c r="QU10" s="7"/>
      <c r="QV10" s="7"/>
      <c r="QW10" s="7"/>
      <c r="QX10" s="7"/>
      <c r="QY10" s="7"/>
      <c r="QZ10" s="7"/>
      <c r="RA10" s="7"/>
      <c r="RB10" s="7"/>
      <c r="RC10" s="7"/>
      <c r="RD10" s="7"/>
      <c r="RE10" s="7"/>
      <c r="RF10" s="7"/>
      <c r="RG10" s="7"/>
      <c r="RH10" s="7"/>
      <c r="RI10" s="7"/>
      <c r="RJ10" s="7"/>
      <c r="RK10" s="7"/>
      <c r="RL10" s="7"/>
      <c r="RM10" s="7"/>
      <c r="RN10" s="7"/>
      <c r="RO10" s="7"/>
      <c r="RP10" s="7"/>
      <c r="RQ10" s="7"/>
      <c r="RR10" s="7"/>
      <c r="RS10" s="7"/>
      <c r="RT10" s="7"/>
      <c r="RU10" s="7"/>
      <c r="RV10" s="7"/>
      <c r="RW10" s="7"/>
      <c r="RX10" s="7"/>
      <c r="RY10" s="7"/>
      <c r="RZ10" s="7"/>
      <c r="SA10" s="7"/>
      <c r="SB10" s="7"/>
      <c r="SC10" s="7"/>
      <c r="SD10" s="7"/>
      <c r="SE10" s="7"/>
      <c r="SF10" s="7"/>
      <c r="SG10" s="7"/>
      <c r="SH10" s="7"/>
      <c r="SI10" s="7"/>
      <c r="SJ10" s="7"/>
      <c r="SK10" s="7"/>
      <c r="SL10" s="7"/>
      <c r="SM10" s="7"/>
      <c r="SN10" s="7"/>
      <c r="SO10" s="7"/>
      <c r="SP10" s="7"/>
      <c r="SQ10" s="7"/>
      <c r="SR10" s="7"/>
      <c r="SS10" s="7"/>
      <c r="ST10" s="7"/>
      <c r="SU10" s="7"/>
      <c r="SV10" s="7"/>
      <c r="SW10" s="7"/>
      <c r="SX10" s="7"/>
      <c r="SY10" s="7"/>
      <c r="SZ10" s="7"/>
      <c r="TA10" s="7"/>
      <c r="TB10" s="7"/>
      <c r="TC10" s="7"/>
      <c r="TD10" s="7"/>
      <c r="TE10" s="7"/>
      <c r="TF10" s="7"/>
      <c r="TG10" s="7"/>
      <c r="TH10" s="7"/>
      <c r="TI10" s="7"/>
      <c r="TJ10" s="7"/>
      <c r="TK10" s="7"/>
      <c r="TL10" s="7"/>
      <c r="TM10" s="7"/>
      <c r="TN10" s="7"/>
      <c r="TO10" s="7"/>
      <c r="TP10" s="7"/>
      <c r="TQ10" s="7"/>
      <c r="TR10" s="7"/>
      <c r="TS10" s="7"/>
      <c r="TT10" s="7"/>
      <c r="TU10" s="7"/>
      <c r="TV10" s="7"/>
      <c r="TW10" s="7"/>
      <c r="TX10" s="7"/>
      <c r="TY10" s="7"/>
      <c r="TZ10" s="7"/>
      <c r="UA10" s="7"/>
      <c r="UB10" s="7"/>
      <c r="UC10" s="7"/>
      <c r="UD10" s="7"/>
      <c r="UE10" s="7"/>
      <c r="UF10" s="7"/>
      <c r="UG10" s="7"/>
      <c r="UH10" s="7"/>
      <c r="UI10" s="7"/>
      <c r="UJ10" s="7"/>
      <c r="UK10" s="7"/>
      <c r="UL10" s="7"/>
      <c r="UM10" s="7"/>
      <c r="UN10" s="7"/>
      <c r="UO10" s="7"/>
      <c r="UP10" s="7"/>
      <c r="UQ10" s="7"/>
      <c r="UR10" s="7"/>
      <c r="US10" s="7"/>
      <c r="UT10" s="7"/>
      <c r="UU10" s="7"/>
      <c r="UV10" s="7"/>
      <c r="UW10" s="7"/>
      <c r="UX10" s="7"/>
      <c r="UY10" s="7"/>
      <c r="UZ10" s="7"/>
      <c r="VA10" s="7"/>
      <c r="VB10" s="7"/>
      <c r="VC10" s="7"/>
      <c r="VD10" s="7"/>
      <c r="VE10" s="7"/>
      <c r="VF10" s="7"/>
      <c r="VG10" s="7"/>
      <c r="VH10" s="7"/>
      <c r="VI10" s="7"/>
      <c r="VJ10" s="7"/>
      <c r="VK10" s="7"/>
      <c r="VL10" s="7"/>
      <c r="VM10" s="7"/>
      <c r="VN10" s="7"/>
      <c r="VO10" s="7"/>
      <c r="VP10" s="7"/>
      <c r="VQ10" s="7"/>
      <c r="VR10" s="7"/>
      <c r="VS10" s="7"/>
      <c r="VT10" s="7"/>
      <c r="VU10" s="7"/>
      <c r="VV10" s="7"/>
      <c r="VW10" s="7"/>
      <c r="VX10" s="7"/>
      <c r="VY10" s="7"/>
      <c r="VZ10" s="7"/>
      <c r="WA10" s="7"/>
      <c r="WB10" s="7"/>
      <c r="WC10" s="7"/>
      <c r="WD10" s="7"/>
      <c r="WE10" s="7"/>
      <c r="WF10" s="7"/>
      <c r="WG10" s="7"/>
      <c r="WH10" s="7"/>
      <c r="WI10" s="7"/>
      <c r="WJ10" s="7"/>
      <c r="WK10" s="7"/>
      <c r="WL10" s="7"/>
      <c r="WM10" s="7"/>
      <c r="WN10" s="7"/>
      <c r="WO10" s="7"/>
      <c r="WP10" s="7"/>
      <c r="WQ10" s="7"/>
      <c r="WR10" s="7"/>
      <c r="WS10" s="7"/>
      <c r="WT10" s="7"/>
      <c r="WU10" s="7"/>
      <c r="WV10" s="7"/>
      <c r="WW10" s="7"/>
      <c r="WX10" s="7"/>
      <c r="WY10" s="7"/>
      <c r="WZ10" s="7"/>
      <c r="XA10" s="7"/>
      <c r="XB10" s="7"/>
      <c r="XC10" s="7"/>
      <c r="XD10" s="7"/>
      <c r="XE10" s="7"/>
      <c r="XF10" s="7"/>
      <c r="XG10" s="7"/>
      <c r="XH10" s="7"/>
      <c r="XI10" s="7"/>
      <c r="XJ10" s="7"/>
      <c r="XK10" s="7"/>
      <c r="XL10" s="7"/>
      <c r="XM10" s="7"/>
      <c r="XN10" s="7"/>
      <c r="XO10" s="7"/>
      <c r="XP10" s="7"/>
      <c r="XQ10" s="7"/>
      <c r="XR10" s="7"/>
      <c r="XS10" s="7"/>
      <c r="XT10" s="7"/>
      <c r="XU10" s="7"/>
      <c r="XV10" s="7"/>
      <c r="XW10" s="7"/>
      <c r="XX10" s="7"/>
      <c r="XY10" s="7"/>
      <c r="XZ10" s="7"/>
      <c r="YA10" s="7"/>
      <c r="YB10" s="7"/>
      <c r="YC10" s="7"/>
      <c r="YD10" s="7"/>
      <c r="YE10" s="7"/>
      <c r="YF10" s="7"/>
      <c r="YG10" s="7"/>
      <c r="YH10" s="7"/>
      <c r="YI10" s="7"/>
      <c r="YJ10" s="7"/>
      <c r="YK10" s="7"/>
      <c r="YL10" s="7"/>
      <c r="YM10" s="7"/>
      <c r="YN10" s="7"/>
      <c r="YO10" s="7"/>
      <c r="YP10" s="7"/>
      <c r="YQ10" s="7"/>
      <c r="YR10" s="7"/>
      <c r="YS10" s="7"/>
      <c r="YT10" s="7"/>
      <c r="YU10" s="7"/>
      <c r="YV10" s="7"/>
      <c r="YW10" s="7"/>
      <c r="YX10" s="7"/>
      <c r="YY10" s="7"/>
      <c r="YZ10" s="7"/>
      <c r="ZA10" s="7"/>
      <c r="ZB10" s="7"/>
      <c r="ZC10" s="7"/>
      <c r="ZD10" s="7"/>
      <c r="ZE10" s="7"/>
      <c r="ZF10" s="7"/>
      <c r="ZG10" s="7"/>
      <c r="ZH10" s="7"/>
      <c r="ZI10" s="7"/>
      <c r="ZJ10" s="7"/>
      <c r="ZK10" s="7"/>
      <c r="ZL10" s="7"/>
      <c r="ZM10" s="7"/>
      <c r="ZN10" s="7"/>
      <c r="ZO10" s="7"/>
      <c r="ZP10" s="7"/>
      <c r="ZQ10" s="7"/>
      <c r="ZR10" s="7"/>
      <c r="ZS10" s="7"/>
      <c r="ZT10" s="7"/>
      <c r="ZU10" s="7"/>
      <c r="ZV10" s="7"/>
      <c r="ZW10" s="7"/>
      <c r="ZX10" s="7"/>
      <c r="ZY10" s="7"/>
      <c r="ZZ10" s="7"/>
      <c r="AAA10" s="7"/>
      <c r="AAB10" s="7"/>
      <c r="AAC10" s="7"/>
      <c r="AAD10" s="7"/>
      <c r="AAE10" s="7"/>
      <c r="AAF10" s="7"/>
      <c r="AAG10" s="7"/>
      <c r="AAH10" s="7"/>
      <c r="AAI10" s="7"/>
      <c r="AAJ10" s="7"/>
      <c r="AAK10" s="7"/>
      <c r="AAL10" s="7"/>
      <c r="AAM10" s="7"/>
      <c r="AAN10" s="7"/>
      <c r="AAO10" s="7"/>
      <c r="AAP10" s="7"/>
      <c r="AAQ10" s="7"/>
      <c r="AAR10" s="7"/>
      <c r="AAS10" s="7"/>
      <c r="AAT10" s="7"/>
      <c r="AAU10" s="7"/>
      <c r="AAV10" s="7"/>
      <c r="AAW10" s="7"/>
      <c r="AAX10" s="7"/>
      <c r="AAY10" s="7"/>
      <c r="AAZ10" s="7"/>
      <c r="ABA10" s="7"/>
      <c r="ABB10" s="7"/>
      <c r="ABC10" s="7"/>
      <c r="ABD10" s="7"/>
      <c r="ABE10" s="7"/>
      <c r="ABF10" s="7"/>
      <c r="ABG10" s="7"/>
      <c r="ABH10" s="7"/>
      <c r="ABI10" s="7"/>
      <c r="ABJ10" s="7"/>
      <c r="ABK10" s="7"/>
      <c r="ABL10" s="7"/>
      <c r="ABM10" s="7"/>
      <c r="ABN10" s="7"/>
      <c r="ABO10" s="7"/>
      <c r="ABP10" s="7"/>
      <c r="ABQ10" s="7"/>
      <c r="ABR10" s="7"/>
      <c r="ABS10" s="7"/>
      <c r="ABT10" s="7"/>
      <c r="ABU10" s="7"/>
      <c r="ABV10" s="7"/>
      <c r="ABW10" s="7"/>
      <c r="ABX10" s="7"/>
      <c r="ABY10" s="7"/>
      <c r="ABZ10" s="7"/>
      <c r="ACA10" s="7"/>
      <c r="ACB10" s="7"/>
      <c r="ACC10" s="7"/>
      <c r="ACD10" s="7"/>
      <c r="ACE10" s="7"/>
      <c r="ACF10" s="7"/>
      <c r="ACG10" s="7"/>
      <c r="ACH10" s="7"/>
      <c r="ACI10" s="7"/>
      <c r="ACJ10" s="7"/>
      <c r="ACK10" s="7"/>
      <c r="ACL10" s="7"/>
      <c r="ACM10" s="7"/>
      <c r="ACN10" s="7"/>
      <c r="ACO10" s="7"/>
      <c r="ACP10" s="7"/>
      <c r="ACQ10" s="7"/>
      <c r="ACR10" s="7"/>
      <c r="ACS10" s="7"/>
      <c r="ACT10" s="7"/>
      <c r="ACU10" s="7"/>
      <c r="ACV10" s="7"/>
      <c r="ACW10" s="7"/>
      <c r="ACX10" s="7"/>
      <c r="ACY10" s="7"/>
      <c r="ACZ10" s="7"/>
      <c r="ADA10" s="7"/>
      <c r="ADB10" s="7"/>
      <c r="ADC10" s="7"/>
      <c r="ADD10" s="7"/>
      <c r="ADE10" s="7"/>
      <c r="ADF10" s="7"/>
      <c r="ADG10" s="7"/>
      <c r="ADH10" s="7"/>
      <c r="ADI10" s="7"/>
      <c r="ADJ10" s="7"/>
      <c r="ADK10" s="7"/>
      <c r="ADL10" s="7"/>
      <c r="ADM10" s="7"/>
      <c r="ADN10" s="7"/>
      <c r="ADO10" s="7"/>
      <c r="ADP10" s="7"/>
      <c r="ADQ10" s="7"/>
      <c r="ADR10" s="7"/>
      <c r="ADS10" s="7"/>
      <c r="ADT10" s="7"/>
      <c r="ADU10" s="7"/>
      <c r="ADV10" s="7"/>
      <c r="ADW10" s="7"/>
      <c r="ADX10" s="7"/>
      <c r="ADY10" s="7"/>
      <c r="ADZ10" s="7"/>
      <c r="AEA10" s="7"/>
      <c r="AEB10" s="7"/>
      <c r="AEC10" s="7"/>
      <c r="AED10" s="7"/>
      <c r="AEE10" s="7"/>
      <c r="AEF10" s="7"/>
      <c r="AEG10" s="7"/>
      <c r="AEH10" s="7"/>
      <c r="AEI10" s="7"/>
      <c r="AEJ10" s="7"/>
      <c r="AEK10" s="7"/>
      <c r="AEL10" s="7"/>
      <c r="AEM10" s="7"/>
      <c r="AEN10" s="7"/>
      <c r="AEO10" s="7"/>
      <c r="AEP10" s="7"/>
      <c r="AEQ10" s="7"/>
      <c r="AER10" s="7"/>
      <c r="AES10" s="7"/>
      <c r="AET10" s="7"/>
      <c r="AEU10" s="7"/>
      <c r="AEV10" s="7"/>
      <c r="AEW10" s="7"/>
      <c r="AEX10" s="7"/>
      <c r="AEY10" s="7"/>
      <c r="AEZ10" s="7"/>
      <c r="AFA10" s="7"/>
      <c r="AFB10" s="7"/>
      <c r="AFC10" s="7"/>
      <c r="AFD10" s="7"/>
      <c r="AFE10" s="7"/>
      <c r="AFF10" s="7"/>
      <c r="AFG10" s="7"/>
      <c r="AFH10" s="7"/>
      <c r="AFI10" s="7"/>
      <c r="AFJ10" s="7"/>
      <c r="AFK10" s="7"/>
      <c r="AFL10" s="7"/>
      <c r="AFM10" s="7"/>
      <c r="AFN10" s="7"/>
      <c r="AFO10" s="7"/>
      <c r="AFP10" s="7"/>
      <c r="AFQ10" s="7"/>
      <c r="AFR10" s="7"/>
      <c r="AFS10" s="7"/>
      <c r="AFT10" s="7"/>
      <c r="AFU10" s="7"/>
      <c r="AFV10" s="7"/>
      <c r="AFW10" s="7"/>
      <c r="AFX10" s="7"/>
      <c r="AFY10" s="7"/>
      <c r="AFZ10" s="7"/>
      <c r="AGA10" s="7"/>
      <c r="AGB10" s="7"/>
      <c r="AGC10" s="7"/>
      <c r="AGD10" s="7"/>
      <c r="AGE10" s="7"/>
      <c r="AGF10" s="7"/>
      <c r="AGG10" s="7"/>
      <c r="AGH10" s="7"/>
      <c r="AGI10" s="7"/>
      <c r="AGJ10" s="7"/>
      <c r="AGK10" s="7"/>
      <c r="AGL10" s="7"/>
      <c r="AGM10" s="7"/>
      <c r="AGN10" s="7"/>
      <c r="AGO10" s="7"/>
      <c r="AGP10" s="7"/>
      <c r="AGQ10" s="7"/>
      <c r="AGR10" s="7"/>
      <c r="AGS10" s="7"/>
      <c r="AGT10" s="7"/>
      <c r="AGU10" s="7"/>
      <c r="AGV10" s="7"/>
      <c r="AGW10" s="7"/>
      <c r="AGX10" s="7"/>
      <c r="AGY10" s="7"/>
      <c r="AGZ10" s="7"/>
      <c r="AHA10" s="7"/>
      <c r="AHB10" s="7"/>
      <c r="AHC10" s="7"/>
      <c r="AHD10" s="7"/>
      <c r="AHE10" s="7"/>
      <c r="AHF10" s="7"/>
      <c r="AHG10" s="7"/>
      <c r="AHH10" s="7"/>
      <c r="AHI10" s="7"/>
      <c r="AHJ10" s="7"/>
      <c r="AHK10" s="7"/>
      <c r="AHL10" s="7"/>
      <c r="AHM10" s="7"/>
      <c r="AHN10" s="7"/>
      <c r="AHO10" s="7"/>
      <c r="AHP10" s="7"/>
      <c r="AHQ10" s="7"/>
      <c r="AHR10" s="7"/>
      <c r="AHS10" s="7"/>
      <c r="AHT10" s="7"/>
      <c r="AHU10" s="7"/>
      <c r="AHV10" s="7"/>
      <c r="AHW10" s="7"/>
      <c r="AHX10" s="7"/>
      <c r="AHY10" s="7"/>
      <c r="AHZ10" s="7"/>
      <c r="AIA10" s="7"/>
      <c r="AIB10" s="7"/>
      <c r="AIC10" s="7"/>
      <c r="AID10" s="7"/>
      <c r="AIE10" s="7"/>
      <c r="AIF10" s="7"/>
      <c r="AIG10" s="7"/>
      <c r="AIH10" s="7"/>
      <c r="AII10" s="7"/>
      <c r="AIJ10" s="7"/>
      <c r="AIK10" s="7"/>
      <c r="AIL10" s="7"/>
      <c r="AIM10" s="7"/>
      <c r="AIN10" s="7"/>
      <c r="AIO10" s="7"/>
      <c r="AIP10" s="7"/>
      <c r="AIQ10" s="7"/>
      <c r="AIR10" s="7"/>
      <c r="AIS10" s="7"/>
      <c r="AIT10" s="7"/>
      <c r="AIU10" s="7"/>
      <c r="AIV10" s="7"/>
      <c r="AIW10" s="7"/>
      <c r="AIX10" s="7"/>
      <c r="AIY10" s="7"/>
      <c r="AIZ10" s="7"/>
      <c r="AJA10" s="7"/>
      <c r="AJB10" s="7"/>
      <c r="AJC10" s="7"/>
      <c r="AJD10" s="7"/>
      <c r="AJE10" s="7"/>
      <c r="AJF10" s="7"/>
      <c r="AJG10" s="7"/>
      <c r="AJH10" s="7"/>
      <c r="AJI10" s="7"/>
      <c r="AJJ10" s="7"/>
      <c r="AJK10" s="7"/>
      <c r="AJL10" s="7"/>
      <c r="AJM10" s="7"/>
      <c r="AJN10" s="7"/>
      <c r="AJO10" s="7"/>
      <c r="AJP10" s="7"/>
      <c r="AJQ10" s="7"/>
      <c r="AJR10" s="7"/>
      <c r="AJS10" s="7"/>
      <c r="AJT10" s="7"/>
      <c r="AJU10" s="7"/>
      <c r="AJV10" s="7"/>
      <c r="AJW10" s="7"/>
      <c r="AJX10" s="7"/>
      <c r="AJY10" s="7"/>
      <c r="AJZ10" s="7"/>
      <c r="AKA10" s="7"/>
      <c r="AKB10" s="7"/>
      <c r="AKC10" s="7"/>
      <c r="AKD10" s="7"/>
      <c r="AKE10" s="7"/>
      <c r="AKF10" s="7"/>
      <c r="AKG10" s="7"/>
      <c r="AKH10" s="7"/>
      <c r="AKI10" s="7"/>
      <c r="AKJ10" s="7"/>
      <c r="AKK10" s="7"/>
      <c r="AKL10" s="7"/>
      <c r="AKM10" s="7"/>
      <c r="AKN10" s="7"/>
      <c r="AKO10" s="7"/>
      <c r="AKP10" s="7"/>
      <c r="AKQ10" s="7"/>
      <c r="AKR10" s="7"/>
      <c r="AKS10" s="7"/>
      <c r="AKT10" s="7"/>
      <c r="AKU10" s="7"/>
      <c r="AKV10" s="7"/>
      <c r="AKW10" s="7"/>
      <c r="AKX10" s="7"/>
      <c r="AKY10" s="7"/>
      <c r="AKZ10" s="7"/>
      <c r="ALA10" s="7"/>
      <c r="ALB10" s="7"/>
      <c r="ALC10" s="7"/>
      <c r="ALD10" s="7"/>
      <c r="ALE10" s="7"/>
      <c r="ALF10" s="7"/>
      <c r="ALG10" s="7"/>
      <c r="ALH10" s="7"/>
      <c r="ALI10" s="7"/>
      <c r="ALJ10" s="7"/>
      <c r="ALK10" s="7"/>
      <c r="ALL10" s="7"/>
      <c r="ALM10" s="7"/>
      <c r="ALN10" s="7"/>
      <c r="ALO10" s="7"/>
      <c r="ALP10" s="7"/>
      <c r="ALQ10" s="7"/>
      <c r="ALR10" s="7"/>
      <c r="ALS10" s="7"/>
      <c r="ALT10" s="7"/>
      <c r="ALU10" s="7"/>
      <c r="ALV10" s="7"/>
      <c r="ALW10" s="7"/>
      <c r="ALX10" s="7"/>
      <c r="ALY10" s="7"/>
      <c r="ALZ10" s="7"/>
      <c r="AMA10" s="7"/>
      <c r="AMB10" s="7"/>
      <c r="AMC10" s="7"/>
      <c r="AMD10" s="7"/>
      <c r="AME10" s="7"/>
      <c r="AMF10" s="7"/>
      <c r="AMG10" s="7"/>
      <c r="AMH10" s="7"/>
      <c r="AMI10" s="7"/>
      <c r="AMJ10" s="7"/>
    </row>
    <row r="11" spans="1:1024" s="9" customFormat="1" ht="153">
      <c r="A11" s="13">
        <v>4</v>
      </c>
      <c r="B11" s="10" t="s">
        <v>312</v>
      </c>
      <c r="C11" s="10" t="s">
        <v>310</v>
      </c>
      <c r="D11" s="10" t="s">
        <v>283</v>
      </c>
      <c r="E11" s="13">
        <v>2025</v>
      </c>
      <c r="F11" s="13">
        <v>2027</v>
      </c>
      <c r="G11" s="14">
        <v>2234391</v>
      </c>
      <c r="H11" s="12">
        <v>685500</v>
      </c>
      <c r="I11" s="14">
        <v>49</v>
      </c>
      <c r="J11" s="14">
        <v>0</v>
      </c>
      <c r="K11" s="25" t="s">
        <v>311</v>
      </c>
      <c r="L11" s="7"/>
      <c r="M11" s="8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7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7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7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7"/>
      <c r="SL11" s="7"/>
      <c r="SM11" s="7"/>
      <c r="SN11" s="7"/>
      <c r="SO11" s="7"/>
      <c r="SP11" s="7"/>
      <c r="SQ11" s="7"/>
      <c r="SR11" s="7"/>
      <c r="SS11" s="7"/>
      <c r="ST11" s="7"/>
      <c r="SU11" s="7"/>
      <c r="SV11" s="7"/>
      <c r="SW11" s="7"/>
      <c r="SX11" s="7"/>
      <c r="SY11" s="7"/>
      <c r="SZ11" s="7"/>
      <c r="TA11" s="7"/>
      <c r="TB11" s="7"/>
      <c r="TC11" s="7"/>
      <c r="TD11" s="7"/>
      <c r="TE11" s="7"/>
      <c r="TF11" s="7"/>
      <c r="TG11" s="7"/>
      <c r="TH11" s="7"/>
      <c r="TI11" s="7"/>
      <c r="TJ11" s="7"/>
      <c r="TK11" s="7"/>
      <c r="TL11" s="7"/>
      <c r="TM11" s="7"/>
      <c r="TN11" s="7"/>
      <c r="TO11" s="7"/>
      <c r="TP11" s="7"/>
      <c r="TQ11" s="7"/>
      <c r="TR11" s="7"/>
      <c r="TS11" s="7"/>
      <c r="TT11" s="7"/>
      <c r="TU11" s="7"/>
      <c r="TV11" s="7"/>
      <c r="TW11" s="7"/>
      <c r="TX11" s="7"/>
      <c r="TY11" s="7"/>
      <c r="TZ11" s="7"/>
      <c r="UA11" s="7"/>
      <c r="UB11" s="7"/>
      <c r="UC11" s="7"/>
      <c r="UD11" s="7"/>
      <c r="UE11" s="7"/>
      <c r="UF11" s="7"/>
      <c r="UG11" s="7"/>
      <c r="UH11" s="7"/>
      <c r="UI11" s="7"/>
      <c r="UJ11" s="7"/>
      <c r="UK11" s="7"/>
      <c r="UL11" s="7"/>
      <c r="UM11" s="7"/>
      <c r="UN11" s="7"/>
      <c r="UO11" s="7"/>
      <c r="UP11" s="7"/>
      <c r="UQ11" s="7"/>
      <c r="UR11" s="7"/>
      <c r="US11" s="7"/>
      <c r="UT11" s="7"/>
      <c r="UU11" s="7"/>
      <c r="UV11" s="7"/>
      <c r="UW11" s="7"/>
      <c r="UX11" s="7"/>
      <c r="UY11" s="7"/>
      <c r="UZ11" s="7"/>
      <c r="VA11" s="7"/>
      <c r="VB11" s="7"/>
      <c r="VC11" s="7"/>
      <c r="VD11" s="7"/>
      <c r="VE11" s="7"/>
      <c r="VF11" s="7"/>
      <c r="VG11" s="7"/>
      <c r="VH11" s="7"/>
      <c r="VI11" s="7"/>
      <c r="VJ11" s="7"/>
      <c r="VK11" s="7"/>
      <c r="VL11" s="7"/>
      <c r="VM11" s="7"/>
      <c r="VN11" s="7"/>
      <c r="VO11" s="7"/>
      <c r="VP11" s="7"/>
      <c r="VQ11" s="7"/>
      <c r="VR11" s="7"/>
      <c r="VS11" s="7"/>
      <c r="VT11" s="7"/>
      <c r="VU11" s="7"/>
      <c r="VV11" s="7"/>
      <c r="VW11" s="7"/>
      <c r="VX11" s="7"/>
      <c r="VY11" s="7"/>
      <c r="VZ11" s="7"/>
      <c r="WA11" s="7"/>
      <c r="WB11" s="7"/>
      <c r="WC11" s="7"/>
      <c r="WD11" s="7"/>
      <c r="WE11" s="7"/>
      <c r="WF11" s="7"/>
      <c r="WG11" s="7"/>
      <c r="WH11" s="7"/>
      <c r="WI11" s="7"/>
      <c r="WJ11" s="7"/>
      <c r="WK11" s="7"/>
      <c r="WL11" s="7"/>
      <c r="WM11" s="7"/>
      <c r="WN11" s="7"/>
      <c r="WO11" s="7"/>
      <c r="WP11" s="7"/>
      <c r="WQ11" s="7"/>
      <c r="WR11" s="7"/>
      <c r="WS11" s="7"/>
      <c r="WT11" s="7"/>
      <c r="WU11" s="7"/>
      <c r="WV11" s="7"/>
      <c r="WW11" s="7"/>
      <c r="WX11" s="7"/>
      <c r="WY11" s="7"/>
      <c r="WZ11" s="7"/>
      <c r="XA11" s="7"/>
      <c r="XB11" s="7"/>
      <c r="XC11" s="7"/>
      <c r="XD11" s="7"/>
      <c r="XE11" s="7"/>
      <c r="XF11" s="7"/>
      <c r="XG11" s="7"/>
      <c r="XH11" s="7"/>
      <c r="XI11" s="7"/>
      <c r="XJ11" s="7"/>
      <c r="XK11" s="7"/>
      <c r="XL11" s="7"/>
      <c r="XM11" s="7"/>
      <c r="XN11" s="7"/>
      <c r="XO11" s="7"/>
      <c r="XP11" s="7"/>
      <c r="XQ11" s="7"/>
      <c r="XR11" s="7"/>
      <c r="XS11" s="7"/>
      <c r="XT11" s="7"/>
      <c r="XU11" s="7"/>
      <c r="XV11" s="7"/>
      <c r="XW11" s="7"/>
      <c r="XX11" s="7"/>
      <c r="XY11" s="7"/>
      <c r="XZ11" s="7"/>
      <c r="YA11" s="7"/>
      <c r="YB11" s="7"/>
      <c r="YC11" s="7"/>
      <c r="YD11" s="7"/>
      <c r="YE11" s="7"/>
      <c r="YF11" s="7"/>
      <c r="YG11" s="7"/>
      <c r="YH11" s="7"/>
      <c r="YI11" s="7"/>
      <c r="YJ11" s="7"/>
      <c r="YK11" s="7"/>
      <c r="YL11" s="7"/>
      <c r="YM11" s="7"/>
      <c r="YN11" s="7"/>
      <c r="YO11" s="7"/>
      <c r="YP11" s="7"/>
      <c r="YQ11" s="7"/>
      <c r="YR11" s="7"/>
      <c r="YS11" s="7"/>
      <c r="YT11" s="7"/>
      <c r="YU11" s="7"/>
      <c r="YV11" s="7"/>
      <c r="YW11" s="7"/>
      <c r="YX11" s="7"/>
      <c r="YY11" s="7"/>
      <c r="YZ11" s="7"/>
      <c r="ZA11" s="7"/>
      <c r="ZB11" s="7"/>
      <c r="ZC11" s="7"/>
      <c r="ZD11" s="7"/>
      <c r="ZE11" s="7"/>
      <c r="ZF11" s="7"/>
      <c r="ZG11" s="7"/>
      <c r="ZH11" s="7"/>
      <c r="ZI11" s="7"/>
      <c r="ZJ11" s="7"/>
      <c r="ZK11" s="7"/>
      <c r="ZL11" s="7"/>
      <c r="ZM11" s="7"/>
      <c r="ZN11" s="7"/>
      <c r="ZO11" s="7"/>
      <c r="ZP11" s="7"/>
      <c r="ZQ11" s="7"/>
      <c r="ZR11" s="7"/>
      <c r="ZS11" s="7"/>
      <c r="ZT11" s="7"/>
      <c r="ZU11" s="7"/>
      <c r="ZV11" s="7"/>
      <c r="ZW11" s="7"/>
      <c r="ZX11" s="7"/>
      <c r="ZY11" s="7"/>
      <c r="ZZ11" s="7"/>
      <c r="AAA11" s="7"/>
      <c r="AAB11" s="7"/>
      <c r="AAC11" s="7"/>
      <c r="AAD11" s="7"/>
      <c r="AAE11" s="7"/>
      <c r="AAF11" s="7"/>
      <c r="AAG11" s="7"/>
      <c r="AAH11" s="7"/>
      <c r="AAI11" s="7"/>
      <c r="AAJ11" s="7"/>
      <c r="AAK11" s="7"/>
      <c r="AAL11" s="7"/>
      <c r="AAM11" s="7"/>
      <c r="AAN11" s="7"/>
      <c r="AAO11" s="7"/>
      <c r="AAP11" s="7"/>
      <c r="AAQ11" s="7"/>
      <c r="AAR11" s="7"/>
      <c r="AAS11" s="7"/>
      <c r="AAT11" s="7"/>
      <c r="AAU11" s="7"/>
      <c r="AAV11" s="7"/>
      <c r="AAW11" s="7"/>
      <c r="AAX11" s="7"/>
      <c r="AAY11" s="7"/>
      <c r="AAZ11" s="7"/>
      <c r="ABA11" s="7"/>
      <c r="ABB11" s="7"/>
      <c r="ABC11" s="7"/>
      <c r="ABD11" s="7"/>
      <c r="ABE11" s="7"/>
      <c r="ABF11" s="7"/>
      <c r="ABG11" s="7"/>
      <c r="ABH11" s="7"/>
      <c r="ABI11" s="7"/>
      <c r="ABJ11" s="7"/>
      <c r="ABK11" s="7"/>
      <c r="ABL11" s="7"/>
      <c r="ABM11" s="7"/>
      <c r="ABN11" s="7"/>
      <c r="ABO11" s="7"/>
      <c r="ABP11" s="7"/>
      <c r="ABQ11" s="7"/>
      <c r="ABR11" s="7"/>
      <c r="ABS11" s="7"/>
      <c r="ABT11" s="7"/>
      <c r="ABU11" s="7"/>
      <c r="ABV11" s="7"/>
      <c r="ABW11" s="7"/>
      <c r="ABX11" s="7"/>
      <c r="ABY11" s="7"/>
      <c r="ABZ11" s="7"/>
      <c r="ACA11" s="7"/>
      <c r="ACB11" s="7"/>
      <c r="ACC11" s="7"/>
      <c r="ACD11" s="7"/>
      <c r="ACE11" s="7"/>
      <c r="ACF11" s="7"/>
      <c r="ACG11" s="7"/>
      <c r="ACH11" s="7"/>
      <c r="ACI11" s="7"/>
      <c r="ACJ11" s="7"/>
      <c r="ACK11" s="7"/>
      <c r="ACL11" s="7"/>
      <c r="ACM11" s="7"/>
      <c r="ACN11" s="7"/>
      <c r="ACO11" s="7"/>
      <c r="ACP11" s="7"/>
      <c r="ACQ11" s="7"/>
      <c r="ACR11" s="7"/>
      <c r="ACS11" s="7"/>
      <c r="ACT11" s="7"/>
      <c r="ACU11" s="7"/>
      <c r="ACV11" s="7"/>
      <c r="ACW11" s="7"/>
      <c r="ACX11" s="7"/>
      <c r="ACY11" s="7"/>
      <c r="ACZ11" s="7"/>
      <c r="ADA11" s="7"/>
      <c r="ADB11" s="7"/>
      <c r="ADC11" s="7"/>
      <c r="ADD11" s="7"/>
      <c r="ADE11" s="7"/>
      <c r="ADF11" s="7"/>
      <c r="ADG11" s="7"/>
      <c r="ADH11" s="7"/>
      <c r="ADI11" s="7"/>
      <c r="ADJ11" s="7"/>
      <c r="ADK11" s="7"/>
      <c r="ADL11" s="7"/>
      <c r="ADM11" s="7"/>
      <c r="ADN11" s="7"/>
      <c r="ADO11" s="7"/>
      <c r="ADP11" s="7"/>
      <c r="ADQ11" s="7"/>
      <c r="ADR11" s="7"/>
      <c r="ADS11" s="7"/>
      <c r="ADT11" s="7"/>
      <c r="ADU11" s="7"/>
      <c r="ADV11" s="7"/>
      <c r="ADW11" s="7"/>
      <c r="ADX11" s="7"/>
      <c r="ADY11" s="7"/>
      <c r="ADZ11" s="7"/>
      <c r="AEA11" s="7"/>
      <c r="AEB11" s="7"/>
      <c r="AEC11" s="7"/>
      <c r="AED11" s="7"/>
      <c r="AEE11" s="7"/>
      <c r="AEF11" s="7"/>
      <c r="AEG11" s="7"/>
      <c r="AEH11" s="7"/>
      <c r="AEI11" s="7"/>
      <c r="AEJ11" s="7"/>
      <c r="AEK11" s="7"/>
      <c r="AEL11" s="7"/>
      <c r="AEM11" s="7"/>
      <c r="AEN11" s="7"/>
      <c r="AEO11" s="7"/>
      <c r="AEP11" s="7"/>
      <c r="AEQ11" s="7"/>
      <c r="AER11" s="7"/>
      <c r="AES11" s="7"/>
      <c r="AET11" s="7"/>
      <c r="AEU11" s="7"/>
      <c r="AEV11" s="7"/>
      <c r="AEW11" s="7"/>
      <c r="AEX11" s="7"/>
      <c r="AEY11" s="7"/>
      <c r="AEZ11" s="7"/>
      <c r="AFA11" s="7"/>
      <c r="AFB11" s="7"/>
      <c r="AFC11" s="7"/>
      <c r="AFD11" s="7"/>
      <c r="AFE11" s="7"/>
      <c r="AFF11" s="7"/>
      <c r="AFG11" s="7"/>
      <c r="AFH11" s="7"/>
      <c r="AFI11" s="7"/>
      <c r="AFJ11" s="7"/>
      <c r="AFK11" s="7"/>
      <c r="AFL11" s="7"/>
      <c r="AFM11" s="7"/>
      <c r="AFN11" s="7"/>
      <c r="AFO11" s="7"/>
      <c r="AFP11" s="7"/>
      <c r="AFQ11" s="7"/>
      <c r="AFR11" s="7"/>
      <c r="AFS11" s="7"/>
      <c r="AFT11" s="7"/>
      <c r="AFU11" s="7"/>
      <c r="AFV11" s="7"/>
      <c r="AFW11" s="7"/>
      <c r="AFX11" s="7"/>
      <c r="AFY11" s="7"/>
      <c r="AFZ11" s="7"/>
      <c r="AGA11" s="7"/>
      <c r="AGB11" s="7"/>
      <c r="AGC11" s="7"/>
      <c r="AGD11" s="7"/>
      <c r="AGE11" s="7"/>
      <c r="AGF11" s="7"/>
      <c r="AGG11" s="7"/>
      <c r="AGH11" s="7"/>
      <c r="AGI11" s="7"/>
      <c r="AGJ11" s="7"/>
      <c r="AGK11" s="7"/>
      <c r="AGL11" s="7"/>
      <c r="AGM11" s="7"/>
      <c r="AGN11" s="7"/>
      <c r="AGO11" s="7"/>
      <c r="AGP11" s="7"/>
      <c r="AGQ11" s="7"/>
      <c r="AGR11" s="7"/>
      <c r="AGS11" s="7"/>
      <c r="AGT11" s="7"/>
      <c r="AGU11" s="7"/>
      <c r="AGV11" s="7"/>
      <c r="AGW11" s="7"/>
      <c r="AGX11" s="7"/>
      <c r="AGY11" s="7"/>
      <c r="AGZ11" s="7"/>
      <c r="AHA11" s="7"/>
      <c r="AHB11" s="7"/>
      <c r="AHC11" s="7"/>
      <c r="AHD11" s="7"/>
      <c r="AHE11" s="7"/>
      <c r="AHF11" s="7"/>
      <c r="AHG11" s="7"/>
      <c r="AHH11" s="7"/>
      <c r="AHI11" s="7"/>
      <c r="AHJ11" s="7"/>
      <c r="AHK11" s="7"/>
      <c r="AHL11" s="7"/>
      <c r="AHM11" s="7"/>
      <c r="AHN11" s="7"/>
      <c r="AHO11" s="7"/>
      <c r="AHP11" s="7"/>
      <c r="AHQ11" s="7"/>
      <c r="AHR11" s="7"/>
      <c r="AHS11" s="7"/>
      <c r="AHT11" s="7"/>
      <c r="AHU11" s="7"/>
      <c r="AHV11" s="7"/>
      <c r="AHW11" s="7"/>
      <c r="AHX11" s="7"/>
      <c r="AHY11" s="7"/>
      <c r="AHZ11" s="7"/>
      <c r="AIA11" s="7"/>
      <c r="AIB11" s="7"/>
      <c r="AIC11" s="7"/>
      <c r="AID11" s="7"/>
      <c r="AIE11" s="7"/>
      <c r="AIF11" s="7"/>
      <c r="AIG11" s="7"/>
      <c r="AIH11" s="7"/>
      <c r="AII11" s="7"/>
      <c r="AIJ11" s="7"/>
      <c r="AIK11" s="7"/>
      <c r="AIL11" s="7"/>
      <c r="AIM11" s="7"/>
      <c r="AIN11" s="7"/>
      <c r="AIO11" s="7"/>
      <c r="AIP11" s="7"/>
      <c r="AIQ11" s="7"/>
      <c r="AIR11" s="7"/>
      <c r="AIS11" s="7"/>
      <c r="AIT11" s="7"/>
      <c r="AIU11" s="7"/>
      <c r="AIV11" s="7"/>
      <c r="AIW11" s="7"/>
      <c r="AIX11" s="7"/>
      <c r="AIY11" s="7"/>
      <c r="AIZ11" s="7"/>
      <c r="AJA11" s="7"/>
      <c r="AJB11" s="7"/>
      <c r="AJC11" s="7"/>
      <c r="AJD11" s="7"/>
      <c r="AJE11" s="7"/>
      <c r="AJF11" s="7"/>
      <c r="AJG11" s="7"/>
      <c r="AJH11" s="7"/>
      <c r="AJI11" s="7"/>
      <c r="AJJ11" s="7"/>
      <c r="AJK11" s="7"/>
      <c r="AJL11" s="7"/>
      <c r="AJM11" s="7"/>
      <c r="AJN11" s="7"/>
      <c r="AJO11" s="7"/>
      <c r="AJP11" s="7"/>
      <c r="AJQ11" s="7"/>
      <c r="AJR11" s="7"/>
      <c r="AJS11" s="7"/>
      <c r="AJT11" s="7"/>
      <c r="AJU11" s="7"/>
      <c r="AJV11" s="7"/>
      <c r="AJW11" s="7"/>
      <c r="AJX11" s="7"/>
      <c r="AJY11" s="7"/>
      <c r="AJZ11" s="7"/>
      <c r="AKA11" s="7"/>
      <c r="AKB11" s="7"/>
      <c r="AKC11" s="7"/>
      <c r="AKD11" s="7"/>
      <c r="AKE11" s="7"/>
      <c r="AKF11" s="7"/>
      <c r="AKG11" s="7"/>
      <c r="AKH11" s="7"/>
      <c r="AKI11" s="7"/>
      <c r="AKJ11" s="7"/>
      <c r="AKK11" s="7"/>
      <c r="AKL11" s="7"/>
      <c r="AKM11" s="7"/>
      <c r="AKN11" s="7"/>
      <c r="AKO11" s="7"/>
      <c r="AKP11" s="7"/>
      <c r="AKQ11" s="7"/>
      <c r="AKR11" s="7"/>
      <c r="AKS11" s="7"/>
      <c r="AKT11" s="7"/>
      <c r="AKU11" s="7"/>
      <c r="AKV11" s="7"/>
      <c r="AKW11" s="7"/>
      <c r="AKX11" s="7"/>
      <c r="AKY11" s="7"/>
      <c r="AKZ11" s="7"/>
      <c r="ALA11" s="7"/>
      <c r="ALB11" s="7"/>
      <c r="ALC11" s="7"/>
      <c r="ALD11" s="7"/>
      <c r="ALE11" s="7"/>
      <c r="ALF11" s="7"/>
      <c r="ALG11" s="7"/>
      <c r="ALH11" s="7"/>
      <c r="ALI11" s="7"/>
      <c r="ALJ11" s="7"/>
      <c r="ALK11" s="7"/>
      <c r="ALL11" s="7"/>
      <c r="ALM11" s="7"/>
      <c r="ALN11" s="7"/>
      <c r="ALO11" s="7"/>
      <c r="ALP11" s="7"/>
      <c r="ALQ11" s="7"/>
      <c r="ALR11" s="7"/>
      <c r="ALS11" s="7"/>
      <c r="ALT11" s="7"/>
      <c r="ALU11" s="7"/>
      <c r="ALV11" s="7"/>
      <c r="ALW11" s="7"/>
      <c r="ALX11" s="7"/>
      <c r="ALY11" s="7"/>
      <c r="ALZ11" s="7"/>
      <c r="AMA11" s="7"/>
      <c r="AMB11" s="7"/>
      <c r="AMC11" s="7"/>
      <c r="AMD11" s="7"/>
      <c r="AME11" s="7"/>
      <c r="AMF11" s="7"/>
      <c r="AMG11" s="7"/>
      <c r="AMH11" s="7"/>
      <c r="AMI11" s="7"/>
      <c r="AMJ11" s="7"/>
    </row>
    <row r="12" spans="1:1024" s="9" customFormat="1" ht="102">
      <c r="A12" s="13">
        <v>5</v>
      </c>
      <c r="B12" s="10" t="s">
        <v>17</v>
      </c>
      <c r="C12" s="10" t="s">
        <v>18</v>
      </c>
      <c r="D12" s="10" t="s">
        <v>19</v>
      </c>
      <c r="E12" s="13">
        <v>2024</v>
      </c>
      <c r="F12" s="13">
        <v>2029</v>
      </c>
      <c r="G12" s="12">
        <v>1955000</v>
      </c>
      <c r="H12" s="12">
        <v>525066</v>
      </c>
      <c r="I12" s="18">
        <v>50</v>
      </c>
      <c r="J12" s="12">
        <v>10</v>
      </c>
      <c r="K12" s="25" t="s">
        <v>259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  <c r="IW12" s="7"/>
      <c r="IX12" s="7"/>
      <c r="IY12" s="7"/>
      <c r="IZ12" s="7"/>
      <c r="JA12" s="7"/>
      <c r="JB12" s="7"/>
      <c r="JC12" s="7"/>
      <c r="JD12" s="7"/>
      <c r="JE12" s="7"/>
      <c r="JF12" s="7"/>
      <c r="JG12" s="7"/>
      <c r="JH12" s="7"/>
      <c r="JI12" s="7"/>
      <c r="JJ12" s="7"/>
      <c r="JK12" s="7"/>
      <c r="JL12" s="7"/>
      <c r="JM12" s="7"/>
      <c r="JN12" s="7"/>
      <c r="JO12" s="7"/>
      <c r="JP12" s="7"/>
      <c r="JQ12" s="7"/>
      <c r="JR12" s="7"/>
      <c r="JS12" s="7"/>
      <c r="JT12" s="7"/>
      <c r="JU12" s="7"/>
      <c r="JV12" s="7"/>
      <c r="JW12" s="7"/>
      <c r="JX12" s="7"/>
      <c r="JY12" s="7"/>
      <c r="JZ12" s="7"/>
      <c r="KA12" s="7"/>
      <c r="KB12" s="7"/>
      <c r="KC12" s="7"/>
      <c r="KD12" s="7"/>
      <c r="KE12" s="7"/>
      <c r="KF12" s="7"/>
      <c r="KG12" s="7"/>
      <c r="KH12" s="7"/>
      <c r="KI12" s="7"/>
      <c r="KJ12" s="7"/>
      <c r="KK12" s="7"/>
      <c r="KL12" s="7"/>
      <c r="KM12" s="7"/>
      <c r="KN12" s="7"/>
      <c r="KO12" s="7"/>
      <c r="KP12" s="7"/>
      <c r="KQ12" s="7"/>
      <c r="KR12" s="7"/>
      <c r="KS12" s="7"/>
      <c r="KT12" s="7"/>
      <c r="KU12" s="7"/>
      <c r="KV12" s="7"/>
      <c r="KW12" s="7"/>
      <c r="KX12" s="7"/>
      <c r="KY12" s="7"/>
      <c r="KZ12" s="7"/>
      <c r="LA12" s="7"/>
      <c r="LB12" s="7"/>
      <c r="LC12" s="7"/>
      <c r="LD12" s="7"/>
      <c r="LE12" s="7"/>
      <c r="LF12" s="7"/>
      <c r="LG12" s="7"/>
      <c r="LH12" s="7"/>
      <c r="LI12" s="7"/>
      <c r="LJ12" s="7"/>
      <c r="LK12" s="7"/>
      <c r="LL12" s="7"/>
      <c r="LM12" s="7"/>
      <c r="LN12" s="7"/>
      <c r="LO12" s="7"/>
      <c r="LP12" s="7"/>
      <c r="LQ12" s="7"/>
      <c r="LR12" s="7"/>
      <c r="LS12" s="7"/>
      <c r="LT12" s="7"/>
      <c r="LU12" s="7"/>
      <c r="LV12" s="7"/>
      <c r="LW12" s="7"/>
      <c r="LX12" s="7"/>
      <c r="LY12" s="7"/>
      <c r="LZ12" s="7"/>
      <c r="MA12" s="7"/>
      <c r="MB12" s="7"/>
      <c r="MC12" s="7"/>
      <c r="MD12" s="7"/>
      <c r="ME12" s="7"/>
      <c r="MF12" s="7"/>
      <c r="MG12" s="7"/>
      <c r="MH12" s="7"/>
      <c r="MI12" s="7"/>
      <c r="MJ12" s="7"/>
      <c r="MK12" s="7"/>
      <c r="ML12" s="7"/>
      <c r="MM12" s="7"/>
      <c r="MN12" s="7"/>
      <c r="MO12" s="7"/>
      <c r="MP12" s="7"/>
      <c r="MQ12" s="7"/>
      <c r="MR12" s="7"/>
      <c r="MS12" s="7"/>
      <c r="MT12" s="7"/>
      <c r="MU12" s="7"/>
      <c r="MV12" s="7"/>
      <c r="MW12" s="7"/>
      <c r="MX12" s="7"/>
      <c r="MY12" s="7"/>
      <c r="MZ12" s="7"/>
      <c r="NA12" s="7"/>
      <c r="NB12" s="7"/>
      <c r="NC12" s="7"/>
      <c r="ND12" s="7"/>
      <c r="NE12" s="7"/>
      <c r="NF12" s="7"/>
      <c r="NG12" s="7"/>
      <c r="NH12" s="7"/>
      <c r="NI12" s="7"/>
      <c r="NJ12" s="7"/>
      <c r="NK12" s="7"/>
      <c r="NL12" s="7"/>
      <c r="NM12" s="7"/>
      <c r="NN12" s="7"/>
      <c r="NO12" s="7"/>
      <c r="NP12" s="7"/>
      <c r="NQ12" s="7"/>
      <c r="NR12" s="7"/>
      <c r="NS12" s="7"/>
      <c r="NT12" s="7"/>
      <c r="NU12" s="7"/>
      <c r="NV12" s="7"/>
      <c r="NW12" s="7"/>
      <c r="NX12" s="7"/>
      <c r="NY12" s="7"/>
      <c r="NZ12" s="7"/>
      <c r="OA12" s="7"/>
      <c r="OB12" s="7"/>
      <c r="OC12" s="7"/>
      <c r="OD12" s="7"/>
      <c r="OE12" s="7"/>
      <c r="OF12" s="7"/>
      <c r="OG12" s="7"/>
      <c r="OH12" s="7"/>
      <c r="OI12" s="7"/>
      <c r="OJ12" s="7"/>
      <c r="OK12" s="7"/>
      <c r="OL12" s="7"/>
      <c r="OM12" s="7"/>
      <c r="ON12" s="7"/>
      <c r="OO12" s="7"/>
      <c r="OP12" s="7"/>
      <c r="OQ12" s="7"/>
      <c r="OR12" s="7"/>
      <c r="OS12" s="7"/>
      <c r="OT12" s="7"/>
      <c r="OU12" s="7"/>
      <c r="OV12" s="7"/>
      <c r="OW12" s="7"/>
      <c r="OX12" s="7"/>
      <c r="OY12" s="7"/>
      <c r="OZ12" s="7"/>
      <c r="PA12" s="7"/>
      <c r="PB12" s="7"/>
      <c r="PC12" s="7"/>
      <c r="PD12" s="7"/>
      <c r="PE12" s="7"/>
      <c r="PF12" s="7"/>
      <c r="PG12" s="7"/>
      <c r="PH12" s="7"/>
      <c r="PI12" s="7"/>
      <c r="PJ12" s="7"/>
      <c r="PK12" s="7"/>
      <c r="PL12" s="7"/>
      <c r="PM12" s="7"/>
      <c r="PN12" s="7"/>
      <c r="PO12" s="7"/>
      <c r="PP12" s="7"/>
      <c r="PQ12" s="7"/>
      <c r="PR12" s="7"/>
      <c r="PS12" s="7"/>
      <c r="PT12" s="7"/>
      <c r="PU12" s="7"/>
      <c r="PV12" s="7"/>
      <c r="PW12" s="7"/>
      <c r="PX12" s="7"/>
      <c r="PY12" s="7"/>
      <c r="PZ12" s="7"/>
      <c r="QA12" s="7"/>
      <c r="QB12" s="7"/>
      <c r="QC12" s="7"/>
      <c r="QD12" s="7"/>
      <c r="QE12" s="7"/>
      <c r="QF12" s="7"/>
      <c r="QG12" s="7"/>
      <c r="QH12" s="7"/>
      <c r="QI12" s="7"/>
      <c r="QJ12" s="7"/>
      <c r="QK12" s="7"/>
      <c r="QL12" s="7"/>
      <c r="QM12" s="7"/>
      <c r="QN12" s="7"/>
      <c r="QO12" s="7"/>
      <c r="QP12" s="7"/>
      <c r="QQ12" s="7"/>
      <c r="QR12" s="7"/>
      <c r="QS12" s="7"/>
      <c r="QT12" s="7"/>
      <c r="QU12" s="7"/>
      <c r="QV12" s="7"/>
      <c r="QW12" s="7"/>
      <c r="QX12" s="7"/>
      <c r="QY12" s="7"/>
      <c r="QZ12" s="7"/>
      <c r="RA12" s="7"/>
      <c r="RB12" s="7"/>
      <c r="RC12" s="7"/>
      <c r="RD12" s="7"/>
      <c r="RE12" s="7"/>
      <c r="RF12" s="7"/>
      <c r="RG12" s="7"/>
      <c r="RH12" s="7"/>
      <c r="RI12" s="7"/>
      <c r="RJ12" s="7"/>
      <c r="RK12" s="7"/>
      <c r="RL12" s="7"/>
      <c r="RM12" s="7"/>
      <c r="RN12" s="7"/>
      <c r="RO12" s="7"/>
      <c r="RP12" s="7"/>
      <c r="RQ12" s="7"/>
      <c r="RR12" s="7"/>
      <c r="RS12" s="7"/>
      <c r="RT12" s="7"/>
      <c r="RU12" s="7"/>
      <c r="RV12" s="7"/>
      <c r="RW12" s="7"/>
      <c r="RX12" s="7"/>
      <c r="RY12" s="7"/>
      <c r="RZ12" s="7"/>
      <c r="SA12" s="7"/>
      <c r="SB12" s="7"/>
      <c r="SC12" s="7"/>
      <c r="SD12" s="7"/>
      <c r="SE12" s="7"/>
      <c r="SF12" s="7"/>
      <c r="SG12" s="7"/>
      <c r="SH12" s="7"/>
      <c r="SI12" s="7"/>
      <c r="SJ12" s="7"/>
      <c r="SK12" s="7"/>
      <c r="SL12" s="7"/>
      <c r="SM12" s="7"/>
      <c r="SN12" s="7"/>
      <c r="SO12" s="7"/>
      <c r="SP12" s="7"/>
      <c r="SQ12" s="7"/>
      <c r="SR12" s="7"/>
      <c r="SS12" s="7"/>
      <c r="ST12" s="7"/>
      <c r="SU12" s="7"/>
      <c r="SV12" s="7"/>
      <c r="SW12" s="7"/>
      <c r="SX12" s="7"/>
      <c r="SY12" s="7"/>
      <c r="SZ12" s="7"/>
      <c r="TA12" s="7"/>
      <c r="TB12" s="7"/>
      <c r="TC12" s="7"/>
      <c r="TD12" s="7"/>
      <c r="TE12" s="7"/>
      <c r="TF12" s="7"/>
      <c r="TG12" s="7"/>
      <c r="TH12" s="7"/>
      <c r="TI12" s="7"/>
      <c r="TJ12" s="7"/>
      <c r="TK12" s="7"/>
      <c r="TL12" s="7"/>
      <c r="TM12" s="7"/>
      <c r="TN12" s="7"/>
      <c r="TO12" s="7"/>
      <c r="TP12" s="7"/>
      <c r="TQ12" s="7"/>
      <c r="TR12" s="7"/>
      <c r="TS12" s="7"/>
      <c r="TT12" s="7"/>
      <c r="TU12" s="7"/>
      <c r="TV12" s="7"/>
      <c r="TW12" s="7"/>
      <c r="TX12" s="7"/>
      <c r="TY12" s="7"/>
      <c r="TZ12" s="7"/>
      <c r="UA12" s="7"/>
      <c r="UB12" s="7"/>
      <c r="UC12" s="7"/>
      <c r="UD12" s="7"/>
      <c r="UE12" s="7"/>
      <c r="UF12" s="7"/>
      <c r="UG12" s="7"/>
      <c r="UH12" s="7"/>
      <c r="UI12" s="7"/>
      <c r="UJ12" s="7"/>
      <c r="UK12" s="7"/>
      <c r="UL12" s="7"/>
      <c r="UM12" s="7"/>
      <c r="UN12" s="7"/>
      <c r="UO12" s="7"/>
      <c r="UP12" s="7"/>
      <c r="UQ12" s="7"/>
      <c r="UR12" s="7"/>
      <c r="US12" s="7"/>
      <c r="UT12" s="7"/>
      <c r="UU12" s="7"/>
      <c r="UV12" s="7"/>
      <c r="UW12" s="7"/>
      <c r="UX12" s="7"/>
      <c r="UY12" s="7"/>
      <c r="UZ12" s="7"/>
      <c r="VA12" s="7"/>
      <c r="VB12" s="7"/>
      <c r="VC12" s="7"/>
      <c r="VD12" s="7"/>
      <c r="VE12" s="7"/>
      <c r="VF12" s="7"/>
      <c r="VG12" s="7"/>
      <c r="VH12" s="7"/>
      <c r="VI12" s="7"/>
      <c r="VJ12" s="7"/>
      <c r="VK12" s="7"/>
      <c r="VL12" s="7"/>
      <c r="VM12" s="7"/>
      <c r="VN12" s="7"/>
      <c r="VO12" s="7"/>
      <c r="VP12" s="7"/>
      <c r="VQ12" s="7"/>
      <c r="VR12" s="7"/>
      <c r="VS12" s="7"/>
      <c r="VT12" s="7"/>
      <c r="VU12" s="7"/>
      <c r="VV12" s="7"/>
      <c r="VW12" s="7"/>
      <c r="VX12" s="7"/>
      <c r="VY12" s="7"/>
      <c r="VZ12" s="7"/>
      <c r="WA12" s="7"/>
      <c r="WB12" s="7"/>
      <c r="WC12" s="7"/>
      <c r="WD12" s="7"/>
      <c r="WE12" s="7"/>
      <c r="WF12" s="7"/>
      <c r="WG12" s="7"/>
      <c r="WH12" s="7"/>
      <c r="WI12" s="7"/>
      <c r="WJ12" s="7"/>
      <c r="WK12" s="7"/>
      <c r="WL12" s="7"/>
      <c r="WM12" s="7"/>
      <c r="WN12" s="7"/>
      <c r="WO12" s="7"/>
      <c r="WP12" s="7"/>
      <c r="WQ12" s="7"/>
      <c r="WR12" s="7"/>
      <c r="WS12" s="7"/>
      <c r="WT12" s="7"/>
      <c r="WU12" s="7"/>
      <c r="WV12" s="7"/>
      <c r="WW12" s="7"/>
      <c r="WX12" s="7"/>
      <c r="WY12" s="7"/>
      <c r="WZ12" s="7"/>
      <c r="XA12" s="7"/>
      <c r="XB12" s="7"/>
      <c r="XC12" s="7"/>
      <c r="XD12" s="7"/>
      <c r="XE12" s="7"/>
      <c r="XF12" s="7"/>
      <c r="XG12" s="7"/>
      <c r="XH12" s="7"/>
      <c r="XI12" s="7"/>
      <c r="XJ12" s="7"/>
      <c r="XK12" s="7"/>
      <c r="XL12" s="7"/>
      <c r="XM12" s="7"/>
      <c r="XN12" s="7"/>
      <c r="XO12" s="7"/>
      <c r="XP12" s="7"/>
      <c r="XQ12" s="7"/>
      <c r="XR12" s="7"/>
      <c r="XS12" s="7"/>
      <c r="XT12" s="7"/>
      <c r="XU12" s="7"/>
      <c r="XV12" s="7"/>
      <c r="XW12" s="7"/>
      <c r="XX12" s="7"/>
      <c r="XY12" s="7"/>
      <c r="XZ12" s="7"/>
      <c r="YA12" s="7"/>
      <c r="YB12" s="7"/>
      <c r="YC12" s="7"/>
      <c r="YD12" s="7"/>
      <c r="YE12" s="7"/>
      <c r="YF12" s="7"/>
      <c r="YG12" s="7"/>
      <c r="YH12" s="7"/>
      <c r="YI12" s="7"/>
      <c r="YJ12" s="7"/>
      <c r="YK12" s="7"/>
      <c r="YL12" s="7"/>
      <c r="YM12" s="7"/>
      <c r="YN12" s="7"/>
      <c r="YO12" s="7"/>
      <c r="YP12" s="7"/>
      <c r="YQ12" s="7"/>
      <c r="YR12" s="7"/>
      <c r="YS12" s="7"/>
      <c r="YT12" s="7"/>
      <c r="YU12" s="7"/>
      <c r="YV12" s="7"/>
      <c r="YW12" s="7"/>
      <c r="YX12" s="7"/>
      <c r="YY12" s="7"/>
      <c r="YZ12" s="7"/>
      <c r="ZA12" s="7"/>
      <c r="ZB12" s="7"/>
      <c r="ZC12" s="7"/>
      <c r="ZD12" s="7"/>
      <c r="ZE12" s="7"/>
      <c r="ZF12" s="7"/>
      <c r="ZG12" s="7"/>
      <c r="ZH12" s="7"/>
      <c r="ZI12" s="7"/>
      <c r="ZJ12" s="7"/>
      <c r="ZK12" s="7"/>
      <c r="ZL12" s="7"/>
      <c r="ZM12" s="7"/>
      <c r="ZN12" s="7"/>
      <c r="ZO12" s="7"/>
      <c r="ZP12" s="7"/>
      <c r="ZQ12" s="7"/>
      <c r="ZR12" s="7"/>
      <c r="ZS12" s="7"/>
      <c r="ZT12" s="7"/>
      <c r="ZU12" s="7"/>
      <c r="ZV12" s="7"/>
      <c r="ZW12" s="7"/>
      <c r="ZX12" s="7"/>
      <c r="ZY12" s="7"/>
      <c r="ZZ12" s="7"/>
      <c r="AAA12" s="7"/>
      <c r="AAB12" s="7"/>
      <c r="AAC12" s="7"/>
      <c r="AAD12" s="7"/>
      <c r="AAE12" s="7"/>
      <c r="AAF12" s="7"/>
      <c r="AAG12" s="7"/>
      <c r="AAH12" s="7"/>
      <c r="AAI12" s="7"/>
      <c r="AAJ12" s="7"/>
      <c r="AAK12" s="7"/>
      <c r="AAL12" s="7"/>
      <c r="AAM12" s="7"/>
      <c r="AAN12" s="7"/>
      <c r="AAO12" s="7"/>
      <c r="AAP12" s="7"/>
      <c r="AAQ12" s="7"/>
      <c r="AAR12" s="7"/>
      <c r="AAS12" s="7"/>
      <c r="AAT12" s="7"/>
      <c r="AAU12" s="7"/>
      <c r="AAV12" s="7"/>
      <c r="AAW12" s="7"/>
      <c r="AAX12" s="7"/>
      <c r="AAY12" s="7"/>
      <c r="AAZ12" s="7"/>
      <c r="ABA12" s="7"/>
      <c r="ABB12" s="7"/>
      <c r="ABC12" s="7"/>
      <c r="ABD12" s="7"/>
      <c r="ABE12" s="7"/>
      <c r="ABF12" s="7"/>
      <c r="ABG12" s="7"/>
      <c r="ABH12" s="7"/>
      <c r="ABI12" s="7"/>
      <c r="ABJ12" s="7"/>
      <c r="ABK12" s="7"/>
      <c r="ABL12" s="7"/>
      <c r="ABM12" s="7"/>
      <c r="ABN12" s="7"/>
      <c r="ABO12" s="7"/>
      <c r="ABP12" s="7"/>
      <c r="ABQ12" s="7"/>
      <c r="ABR12" s="7"/>
      <c r="ABS12" s="7"/>
      <c r="ABT12" s="7"/>
      <c r="ABU12" s="7"/>
      <c r="ABV12" s="7"/>
      <c r="ABW12" s="7"/>
      <c r="ABX12" s="7"/>
      <c r="ABY12" s="7"/>
      <c r="ABZ12" s="7"/>
      <c r="ACA12" s="7"/>
      <c r="ACB12" s="7"/>
      <c r="ACC12" s="7"/>
      <c r="ACD12" s="7"/>
      <c r="ACE12" s="7"/>
      <c r="ACF12" s="7"/>
      <c r="ACG12" s="7"/>
      <c r="ACH12" s="7"/>
      <c r="ACI12" s="7"/>
      <c r="ACJ12" s="7"/>
      <c r="ACK12" s="7"/>
      <c r="ACL12" s="7"/>
      <c r="ACM12" s="7"/>
      <c r="ACN12" s="7"/>
      <c r="ACO12" s="7"/>
      <c r="ACP12" s="7"/>
      <c r="ACQ12" s="7"/>
      <c r="ACR12" s="7"/>
      <c r="ACS12" s="7"/>
      <c r="ACT12" s="7"/>
      <c r="ACU12" s="7"/>
      <c r="ACV12" s="7"/>
      <c r="ACW12" s="7"/>
      <c r="ACX12" s="7"/>
      <c r="ACY12" s="7"/>
      <c r="ACZ12" s="7"/>
      <c r="ADA12" s="7"/>
      <c r="ADB12" s="7"/>
      <c r="ADC12" s="7"/>
      <c r="ADD12" s="7"/>
      <c r="ADE12" s="7"/>
      <c r="ADF12" s="7"/>
      <c r="ADG12" s="7"/>
      <c r="ADH12" s="7"/>
      <c r="ADI12" s="7"/>
      <c r="ADJ12" s="7"/>
      <c r="ADK12" s="7"/>
      <c r="ADL12" s="7"/>
      <c r="ADM12" s="7"/>
      <c r="ADN12" s="7"/>
      <c r="ADO12" s="7"/>
      <c r="ADP12" s="7"/>
      <c r="ADQ12" s="7"/>
      <c r="ADR12" s="7"/>
      <c r="ADS12" s="7"/>
      <c r="ADT12" s="7"/>
      <c r="ADU12" s="7"/>
      <c r="ADV12" s="7"/>
      <c r="ADW12" s="7"/>
      <c r="ADX12" s="7"/>
      <c r="ADY12" s="7"/>
      <c r="ADZ12" s="7"/>
      <c r="AEA12" s="7"/>
      <c r="AEB12" s="7"/>
      <c r="AEC12" s="7"/>
      <c r="AED12" s="7"/>
      <c r="AEE12" s="7"/>
      <c r="AEF12" s="7"/>
      <c r="AEG12" s="7"/>
      <c r="AEH12" s="7"/>
      <c r="AEI12" s="7"/>
      <c r="AEJ12" s="7"/>
      <c r="AEK12" s="7"/>
      <c r="AEL12" s="7"/>
      <c r="AEM12" s="7"/>
      <c r="AEN12" s="7"/>
      <c r="AEO12" s="7"/>
      <c r="AEP12" s="7"/>
      <c r="AEQ12" s="7"/>
      <c r="AER12" s="7"/>
      <c r="AES12" s="7"/>
      <c r="AET12" s="7"/>
      <c r="AEU12" s="7"/>
      <c r="AEV12" s="7"/>
      <c r="AEW12" s="7"/>
      <c r="AEX12" s="7"/>
      <c r="AEY12" s="7"/>
      <c r="AEZ12" s="7"/>
      <c r="AFA12" s="7"/>
      <c r="AFB12" s="7"/>
      <c r="AFC12" s="7"/>
      <c r="AFD12" s="7"/>
      <c r="AFE12" s="7"/>
      <c r="AFF12" s="7"/>
      <c r="AFG12" s="7"/>
      <c r="AFH12" s="7"/>
      <c r="AFI12" s="7"/>
      <c r="AFJ12" s="7"/>
      <c r="AFK12" s="7"/>
      <c r="AFL12" s="7"/>
      <c r="AFM12" s="7"/>
      <c r="AFN12" s="7"/>
      <c r="AFO12" s="7"/>
      <c r="AFP12" s="7"/>
      <c r="AFQ12" s="7"/>
      <c r="AFR12" s="7"/>
      <c r="AFS12" s="7"/>
      <c r="AFT12" s="7"/>
      <c r="AFU12" s="7"/>
      <c r="AFV12" s="7"/>
      <c r="AFW12" s="7"/>
      <c r="AFX12" s="7"/>
      <c r="AFY12" s="7"/>
      <c r="AFZ12" s="7"/>
      <c r="AGA12" s="7"/>
      <c r="AGB12" s="7"/>
      <c r="AGC12" s="7"/>
      <c r="AGD12" s="7"/>
      <c r="AGE12" s="7"/>
      <c r="AGF12" s="7"/>
      <c r="AGG12" s="7"/>
      <c r="AGH12" s="7"/>
      <c r="AGI12" s="7"/>
      <c r="AGJ12" s="7"/>
      <c r="AGK12" s="7"/>
      <c r="AGL12" s="7"/>
      <c r="AGM12" s="7"/>
      <c r="AGN12" s="7"/>
      <c r="AGO12" s="7"/>
      <c r="AGP12" s="7"/>
      <c r="AGQ12" s="7"/>
      <c r="AGR12" s="7"/>
      <c r="AGS12" s="7"/>
      <c r="AGT12" s="7"/>
      <c r="AGU12" s="7"/>
      <c r="AGV12" s="7"/>
      <c r="AGW12" s="7"/>
      <c r="AGX12" s="7"/>
      <c r="AGY12" s="7"/>
      <c r="AGZ12" s="7"/>
      <c r="AHA12" s="7"/>
      <c r="AHB12" s="7"/>
      <c r="AHC12" s="7"/>
      <c r="AHD12" s="7"/>
      <c r="AHE12" s="7"/>
      <c r="AHF12" s="7"/>
      <c r="AHG12" s="7"/>
      <c r="AHH12" s="7"/>
      <c r="AHI12" s="7"/>
      <c r="AHJ12" s="7"/>
      <c r="AHK12" s="7"/>
      <c r="AHL12" s="7"/>
      <c r="AHM12" s="7"/>
      <c r="AHN12" s="7"/>
      <c r="AHO12" s="7"/>
      <c r="AHP12" s="7"/>
      <c r="AHQ12" s="7"/>
      <c r="AHR12" s="7"/>
      <c r="AHS12" s="7"/>
      <c r="AHT12" s="7"/>
      <c r="AHU12" s="7"/>
      <c r="AHV12" s="7"/>
      <c r="AHW12" s="7"/>
      <c r="AHX12" s="7"/>
      <c r="AHY12" s="7"/>
      <c r="AHZ12" s="7"/>
      <c r="AIA12" s="7"/>
      <c r="AIB12" s="7"/>
      <c r="AIC12" s="7"/>
      <c r="AID12" s="7"/>
      <c r="AIE12" s="7"/>
      <c r="AIF12" s="7"/>
      <c r="AIG12" s="7"/>
      <c r="AIH12" s="7"/>
      <c r="AII12" s="7"/>
      <c r="AIJ12" s="7"/>
      <c r="AIK12" s="7"/>
      <c r="AIL12" s="7"/>
      <c r="AIM12" s="7"/>
      <c r="AIN12" s="7"/>
      <c r="AIO12" s="7"/>
      <c r="AIP12" s="7"/>
      <c r="AIQ12" s="7"/>
      <c r="AIR12" s="7"/>
      <c r="AIS12" s="7"/>
      <c r="AIT12" s="7"/>
      <c r="AIU12" s="7"/>
      <c r="AIV12" s="7"/>
      <c r="AIW12" s="7"/>
      <c r="AIX12" s="7"/>
      <c r="AIY12" s="7"/>
      <c r="AIZ12" s="7"/>
      <c r="AJA12" s="7"/>
      <c r="AJB12" s="7"/>
      <c r="AJC12" s="7"/>
      <c r="AJD12" s="7"/>
      <c r="AJE12" s="7"/>
      <c r="AJF12" s="7"/>
      <c r="AJG12" s="7"/>
      <c r="AJH12" s="7"/>
      <c r="AJI12" s="7"/>
      <c r="AJJ12" s="7"/>
      <c r="AJK12" s="7"/>
      <c r="AJL12" s="7"/>
      <c r="AJM12" s="7"/>
      <c r="AJN12" s="7"/>
      <c r="AJO12" s="7"/>
      <c r="AJP12" s="7"/>
      <c r="AJQ12" s="7"/>
      <c r="AJR12" s="7"/>
      <c r="AJS12" s="7"/>
      <c r="AJT12" s="7"/>
      <c r="AJU12" s="7"/>
      <c r="AJV12" s="7"/>
      <c r="AJW12" s="7"/>
      <c r="AJX12" s="7"/>
      <c r="AJY12" s="7"/>
      <c r="AJZ12" s="7"/>
      <c r="AKA12" s="7"/>
      <c r="AKB12" s="7"/>
      <c r="AKC12" s="7"/>
      <c r="AKD12" s="7"/>
      <c r="AKE12" s="7"/>
      <c r="AKF12" s="7"/>
      <c r="AKG12" s="7"/>
      <c r="AKH12" s="7"/>
      <c r="AKI12" s="7"/>
      <c r="AKJ12" s="7"/>
      <c r="AKK12" s="7"/>
      <c r="AKL12" s="7"/>
      <c r="AKM12" s="7"/>
      <c r="AKN12" s="7"/>
      <c r="AKO12" s="7"/>
      <c r="AKP12" s="7"/>
      <c r="AKQ12" s="7"/>
      <c r="AKR12" s="7"/>
      <c r="AKS12" s="7"/>
      <c r="AKT12" s="7"/>
      <c r="AKU12" s="7"/>
      <c r="AKV12" s="7"/>
      <c r="AKW12" s="7"/>
      <c r="AKX12" s="7"/>
      <c r="AKY12" s="7"/>
      <c r="AKZ12" s="7"/>
      <c r="ALA12" s="7"/>
      <c r="ALB12" s="7"/>
      <c r="ALC12" s="7"/>
      <c r="ALD12" s="7"/>
      <c r="ALE12" s="7"/>
      <c r="ALF12" s="7"/>
      <c r="ALG12" s="7"/>
      <c r="ALH12" s="7"/>
      <c r="ALI12" s="7"/>
      <c r="ALJ12" s="7"/>
      <c r="ALK12" s="7"/>
      <c r="ALL12" s="7"/>
      <c r="ALM12" s="7"/>
      <c r="ALN12" s="7"/>
      <c r="ALO12" s="7"/>
      <c r="ALP12" s="7"/>
      <c r="ALQ12" s="7"/>
      <c r="ALR12" s="7"/>
      <c r="ALS12" s="7"/>
      <c r="ALT12" s="7"/>
      <c r="ALU12" s="7"/>
      <c r="ALV12" s="7"/>
      <c r="ALW12" s="7"/>
      <c r="ALX12" s="7"/>
      <c r="ALY12" s="7"/>
      <c r="ALZ12" s="7"/>
      <c r="AMA12" s="7"/>
      <c r="AMB12" s="7"/>
      <c r="AMC12" s="7"/>
      <c r="AMD12" s="7"/>
      <c r="AME12" s="7"/>
      <c r="AMF12" s="7"/>
      <c r="AMG12" s="7"/>
      <c r="AMH12" s="7"/>
      <c r="AMI12" s="7"/>
      <c r="AMJ12" s="7"/>
    </row>
    <row r="13" spans="1:1024" s="9" customFormat="1" ht="102">
      <c r="A13" s="13">
        <v>6</v>
      </c>
      <c r="B13" s="10" t="s">
        <v>20</v>
      </c>
      <c r="C13" s="10" t="s">
        <v>197</v>
      </c>
      <c r="D13" s="10" t="s">
        <v>21</v>
      </c>
      <c r="E13" s="13">
        <v>2022</v>
      </c>
      <c r="F13" s="13">
        <v>2026</v>
      </c>
      <c r="G13" s="12">
        <v>687474</v>
      </c>
      <c r="H13" s="12">
        <v>353370</v>
      </c>
      <c r="I13" s="18">
        <v>28</v>
      </c>
      <c r="J13" s="12">
        <v>0</v>
      </c>
      <c r="K13" s="25" t="s">
        <v>301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  <c r="QK13" s="7"/>
      <c r="QL13" s="7"/>
      <c r="QM13" s="7"/>
      <c r="QN13" s="7"/>
      <c r="QO13" s="7"/>
      <c r="QP13" s="7"/>
      <c r="QQ13" s="7"/>
      <c r="QR13" s="7"/>
      <c r="QS13" s="7"/>
      <c r="QT13" s="7"/>
      <c r="QU13" s="7"/>
      <c r="QV13" s="7"/>
      <c r="QW13" s="7"/>
      <c r="QX13" s="7"/>
      <c r="QY13" s="7"/>
      <c r="QZ13" s="7"/>
      <c r="RA13" s="7"/>
      <c r="RB13" s="7"/>
      <c r="RC13" s="7"/>
      <c r="RD13" s="7"/>
      <c r="RE13" s="7"/>
      <c r="RF13" s="7"/>
      <c r="RG13" s="7"/>
      <c r="RH13" s="7"/>
      <c r="RI13" s="7"/>
      <c r="RJ13" s="7"/>
      <c r="RK13" s="7"/>
      <c r="RL13" s="7"/>
      <c r="RM13" s="7"/>
      <c r="RN13" s="7"/>
      <c r="RO13" s="7"/>
      <c r="RP13" s="7"/>
      <c r="RQ13" s="7"/>
      <c r="RR13" s="7"/>
      <c r="RS13" s="7"/>
      <c r="RT13" s="7"/>
      <c r="RU13" s="7"/>
      <c r="RV13" s="7"/>
      <c r="RW13" s="7"/>
      <c r="RX13" s="7"/>
      <c r="RY13" s="7"/>
      <c r="RZ13" s="7"/>
      <c r="SA13" s="7"/>
      <c r="SB13" s="7"/>
      <c r="SC13" s="7"/>
      <c r="SD13" s="7"/>
      <c r="SE13" s="7"/>
      <c r="SF13" s="7"/>
      <c r="SG13" s="7"/>
      <c r="SH13" s="7"/>
      <c r="SI13" s="7"/>
      <c r="SJ13" s="7"/>
      <c r="SK13" s="7"/>
      <c r="SL13" s="7"/>
      <c r="SM13" s="7"/>
      <c r="SN13" s="7"/>
      <c r="SO13" s="7"/>
      <c r="SP13" s="7"/>
      <c r="SQ13" s="7"/>
      <c r="SR13" s="7"/>
      <c r="SS13" s="7"/>
      <c r="ST13" s="7"/>
      <c r="SU13" s="7"/>
      <c r="SV13" s="7"/>
      <c r="SW13" s="7"/>
      <c r="SX13" s="7"/>
      <c r="SY13" s="7"/>
      <c r="SZ13" s="7"/>
      <c r="TA13" s="7"/>
      <c r="TB13" s="7"/>
      <c r="TC13" s="7"/>
      <c r="TD13" s="7"/>
      <c r="TE13" s="7"/>
      <c r="TF13" s="7"/>
      <c r="TG13" s="7"/>
      <c r="TH13" s="7"/>
      <c r="TI13" s="7"/>
      <c r="TJ13" s="7"/>
      <c r="TK13" s="7"/>
      <c r="TL13" s="7"/>
      <c r="TM13" s="7"/>
      <c r="TN13" s="7"/>
      <c r="TO13" s="7"/>
      <c r="TP13" s="7"/>
      <c r="TQ13" s="7"/>
      <c r="TR13" s="7"/>
      <c r="TS13" s="7"/>
      <c r="TT13" s="7"/>
      <c r="TU13" s="7"/>
      <c r="TV13" s="7"/>
      <c r="TW13" s="7"/>
      <c r="TX13" s="7"/>
      <c r="TY13" s="7"/>
      <c r="TZ13" s="7"/>
      <c r="UA13" s="7"/>
      <c r="UB13" s="7"/>
      <c r="UC13" s="7"/>
      <c r="UD13" s="7"/>
      <c r="UE13" s="7"/>
      <c r="UF13" s="7"/>
      <c r="UG13" s="7"/>
      <c r="UH13" s="7"/>
      <c r="UI13" s="7"/>
      <c r="UJ13" s="7"/>
      <c r="UK13" s="7"/>
      <c r="UL13" s="7"/>
      <c r="UM13" s="7"/>
      <c r="UN13" s="7"/>
      <c r="UO13" s="7"/>
      <c r="UP13" s="7"/>
      <c r="UQ13" s="7"/>
      <c r="UR13" s="7"/>
      <c r="US13" s="7"/>
      <c r="UT13" s="7"/>
      <c r="UU13" s="7"/>
      <c r="UV13" s="7"/>
      <c r="UW13" s="7"/>
      <c r="UX13" s="7"/>
      <c r="UY13" s="7"/>
      <c r="UZ13" s="7"/>
      <c r="VA13" s="7"/>
      <c r="VB13" s="7"/>
      <c r="VC13" s="7"/>
      <c r="VD13" s="7"/>
      <c r="VE13" s="7"/>
      <c r="VF13" s="7"/>
      <c r="VG13" s="7"/>
      <c r="VH13" s="7"/>
      <c r="VI13" s="7"/>
      <c r="VJ13" s="7"/>
      <c r="VK13" s="7"/>
      <c r="VL13" s="7"/>
      <c r="VM13" s="7"/>
      <c r="VN13" s="7"/>
      <c r="VO13" s="7"/>
      <c r="VP13" s="7"/>
      <c r="VQ13" s="7"/>
      <c r="VR13" s="7"/>
      <c r="VS13" s="7"/>
      <c r="VT13" s="7"/>
      <c r="VU13" s="7"/>
      <c r="VV13" s="7"/>
      <c r="VW13" s="7"/>
      <c r="VX13" s="7"/>
      <c r="VY13" s="7"/>
      <c r="VZ13" s="7"/>
      <c r="WA13" s="7"/>
      <c r="WB13" s="7"/>
      <c r="WC13" s="7"/>
      <c r="WD13" s="7"/>
      <c r="WE13" s="7"/>
      <c r="WF13" s="7"/>
      <c r="WG13" s="7"/>
      <c r="WH13" s="7"/>
      <c r="WI13" s="7"/>
      <c r="WJ13" s="7"/>
      <c r="WK13" s="7"/>
      <c r="WL13" s="7"/>
      <c r="WM13" s="7"/>
      <c r="WN13" s="7"/>
      <c r="WO13" s="7"/>
      <c r="WP13" s="7"/>
      <c r="WQ13" s="7"/>
      <c r="WR13" s="7"/>
      <c r="WS13" s="7"/>
      <c r="WT13" s="7"/>
      <c r="WU13" s="7"/>
      <c r="WV13" s="7"/>
      <c r="WW13" s="7"/>
      <c r="WX13" s="7"/>
      <c r="WY13" s="7"/>
      <c r="WZ13" s="7"/>
      <c r="XA13" s="7"/>
      <c r="XB13" s="7"/>
      <c r="XC13" s="7"/>
      <c r="XD13" s="7"/>
      <c r="XE13" s="7"/>
      <c r="XF13" s="7"/>
      <c r="XG13" s="7"/>
      <c r="XH13" s="7"/>
      <c r="XI13" s="7"/>
      <c r="XJ13" s="7"/>
      <c r="XK13" s="7"/>
      <c r="XL13" s="7"/>
      <c r="XM13" s="7"/>
      <c r="XN13" s="7"/>
      <c r="XO13" s="7"/>
      <c r="XP13" s="7"/>
      <c r="XQ13" s="7"/>
      <c r="XR13" s="7"/>
      <c r="XS13" s="7"/>
      <c r="XT13" s="7"/>
      <c r="XU13" s="7"/>
      <c r="XV13" s="7"/>
      <c r="XW13" s="7"/>
      <c r="XX13" s="7"/>
      <c r="XY13" s="7"/>
      <c r="XZ13" s="7"/>
      <c r="YA13" s="7"/>
      <c r="YB13" s="7"/>
      <c r="YC13" s="7"/>
      <c r="YD13" s="7"/>
      <c r="YE13" s="7"/>
      <c r="YF13" s="7"/>
      <c r="YG13" s="7"/>
      <c r="YH13" s="7"/>
      <c r="YI13" s="7"/>
      <c r="YJ13" s="7"/>
      <c r="YK13" s="7"/>
      <c r="YL13" s="7"/>
      <c r="YM13" s="7"/>
      <c r="YN13" s="7"/>
      <c r="YO13" s="7"/>
      <c r="YP13" s="7"/>
      <c r="YQ13" s="7"/>
      <c r="YR13" s="7"/>
      <c r="YS13" s="7"/>
      <c r="YT13" s="7"/>
      <c r="YU13" s="7"/>
      <c r="YV13" s="7"/>
      <c r="YW13" s="7"/>
      <c r="YX13" s="7"/>
      <c r="YY13" s="7"/>
      <c r="YZ13" s="7"/>
      <c r="ZA13" s="7"/>
      <c r="ZB13" s="7"/>
      <c r="ZC13" s="7"/>
      <c r="ZD13" s="7"/>
      <c r="ZE13" s="7"/>
      <c r="ZF13" s="7"/>
      <c r="ZG13" s="7"/>
      <c r="ZH13" s="7"/>
      <c r="ZI13" s="7"/>
      <c r="ZJ13" s="7"/>
      <c r="ZK13" s="7"/>
      <c r="ZL13" s="7"/>
      <c r="ZM13" s="7"/>
      <c r="ZN13" s="7"/>
      <c r="ZO13" s="7"/>
      <c r="ZP13" s="7"/>
      <c r="ZQ13" s="7"/>
      <c r="ZR13" s="7"/>
      <c r="ZS13" s="7"/>
      <c r="ZT13" s="7"/>
      <c r="ZU13" s="7"/>
      <c r="ZV13" s="7"/>
      <c r="ZW13" s="7"/>
      <c r="ZX13" s="7"/>
      <c r="ZY13" s="7"/>
      <c r="ZZ13" s="7"/>
      <c r="AAA13" s="7"/>
      <c r="AAB13" s="7"/>
      <c r="AAC13" s="7"/>
      <c r="AAD13" s="7"/>
      <c r="AAE13" s="7"/>
      <c r="AAF13" s="7"/>
      <c r="AAG13" s="7"/>
      <c r="AAH13" s="7"/>
      <c r="AAI13" s="7"/>
      <c r="AAJ13" s="7"/>
      <c r="AAK13" s="7"/>
      <c r="AAL13" s="7"/>
      <c r="AAM13" s="7"/>
      <c r="AAN13" s="7"/>
      <c r="AAO13" s="7"/>
      <c r="AAP13" s="7"/>
      <c r="AAQ13" s="7"/>
      <c r="AAR13" s="7"/>
      <c r="AAS13" s="7"/>
      <c r="AAT13" s="7"/>
      <c r="AAU13" s="7"/>
      <c r="AAV13" s="7"/>
      <c r="AAW13" s="7"/>
      <c r="AAX13" s="7"/>
      <c r="AAY13" s="7"/>
      <c r="AAZ13" s="7"/>
      <c r="ABA13" s="7"/>
      <c r="ABB13" s="7"/>
      <c r="ABC13" s="7"/>
      <c r="ABD13" s="7"/>
      <c r="ABE13" s="7"/>
      <c r="ABF13" s="7"/>
      <c r="ABG13" s="7"/>
      <c r="ABH13" s="7"/>
      <c r="ABI13" s="7"/>
      <c r="ABJ13" s="7"/>
      <c r="ABK13" s="7"/>
      <c r="ABL13" s="7"/>
      <c r="ABM13" s="7"/>
      <c r="ABN13" s="7"/>
      <c r="ABO13" s="7"/>
      <c r="ABP13" s="7"/>
      <c r="ABQ13" s="7"/>
      <c r="ABR13" s="7"/>
      <c r="ABS13" s="7"/>
      <c r="ABT13" s="7"/>
      <c r="ABU13" s="7"/>
      <c r="ABV13" s="7"/>
      <c r="ABW13" s="7"/>
      <c r="ABX13" s="7"/>
      <c r="ABY13" s="7"/>
      <c r="ABZ13" s="7"/>
      <c r="ACA13" s="7"/>
      <c r="ACB13" s="7"/>
      <c r="ACC13" s="7"/>
      <c r="ACD13" s="7"/>
      <c r="ACE13" s="7"/>
      <c r="ACF13" s="7"/>
      <c r="ACG13" s="7"/>
      <c r="ACH13" s="7"/>
      <c r="ACI13" s="7"/>
      <c r="ACJ13" s="7"/>
      <c r="ACK13" s="7"/>
      <c r="ACL13" s="7"/>
      <c r="ACM13" s="7"/>
      <c r="ACN13" s="7"/>
      <c r="ACO13" s="7"/>
      <c r="ACP13" s="7"/>
      <c r="ACQ13" s="7"/>
      <c r="ACR13" s="7"/>
      <c r="ACS13" s="7"/>
      <c r="ACT13" s="7"/>
      <c r="ACU13" s="7"/>
      <c r="ACV13" s="7"/>
      <c r="ACW13" s="7"/>
      <c r="ACX13" s="7"/>
      <c r="ACY13" s="7"/>
      <c r="ACZ13" s="7"/>
      <c r="ADA13" s="7"/>
      <c r="ADB13" s="7"/>
      <c r="ADC13" s="7"/>
      <c r="ADD13" s="7"/>
      <c r="ADE13" s="7"/>
      <c r="ADF13" s="7"/>
      <c r="ADG13" s="7"/>
      <c r="ADH13" s="7"/>
      <c r="ADI13" s="7"/>
      <c r="ADJ13" s="7"/>
      <c r="ADK13" s="7"/>
      <c r="ADL13" s="7"/>
      <c r="ADM13" s="7"/>
      <c r="ADN13" s="7"/>
      <c r="ADO13" s="7"/>
      <c r="ADP13" s="7"/>
      <c r="ADQ13" s="7"/>
      <c r="ADR13" s="7"/>
      <c r="ADS13" s="7"/>
      <c r="ADT13" s="7"/>
      <c r="ADU13" s="7"/>
      <c r="ADV13" s="7"/>
      <c r="ADW13" s="7"/>
      <c r="ADX13" s="7"/>
      <c r="ADY13" s="7"/>
      <c r="ADZ13" s="7"/>
      <c r="AEA13" s="7"/>
      <c r="AEB13" s="7"/>
      <c r="AEC13" s="7"/>
      <c r="AED13" s="7"/>
      <c r="AEE13" s="7"/>
      <c r="AEF13" s="7"/>
      <c r="AEG13" s="7"/>
      <c r="AEH13" s="7"/>
      <c r="AEI13" s="7"/>
      <c r="AEJ13" s="7"/>
      <c r="AEK13" s="7"/>
      <c r="AEL13" s="7"/>
      <c r="AEM13" s="7"/>
      <c r="AEN13" s="7"/>
      <c r="AEO13" s="7"/>
      <c r="AEP13" s="7"/>
      <c r="AEQ13" s="7"/>
      <c r="AER13" s="7"/>
      <c r="AES13" s="7"/>
      <c r="AET13" s="7"/>
      <c r="AEU13" s="7"/>
      <c r="AEV13" s="7"/>
      <c r="AEW13" s="7"/>
      <c r="AEX13" s="7"/>
      <c r="AEY13" s="7"/>
      <c r="AEZ13" s="7"/>
      <c r="AFA13" s="7"/>
      <c r="AFB13" s="7"/>
      <c r="AFC13" s="7"/>
      <c r="AFD13" s="7"/>
      <c r="AFE13" s="7"/>
      <c r="AFF13" s="7"/>
      <c r="AFG13" s="7"/>
      <c r="AFH13" s="7"/>
      <c r="AFI13" s="7"/>
      <c r="AFJ13" s="7"/>
      <c r="AFK13" s="7"/>
      <c r="AFL13" s="7"/>
      <c r="AFM13" s="7"/>
      <c r="AFN13" s="7"/>
      <c r="AFO13" s="7"/>
      <c r="AFP13" s="7"/>
      <c r="AFQ13" s="7"/>
      <c r="AFR13" s="7"/>
      <c r="AFS13" s="7"/>
      <c r="AFT13" s="7"/>
      <c r="AFU13" s="7"/>
      <c r="AFV13" s="7"/>
      <c r="AFW13" s="7"/>
      <c r="AFX13" s="7"/>
      <c r="AFY13" s="7"/>
      <c r="AFZ13" s="7"/>
      <c r="AGA13" s="7"/>
      <c r="AGB13" s="7"/>
      <c r="AGC13" s="7"/>
      <c r="AGD13" s="7"/>
      <c r="AGE13" s="7"/>
      <c r="AGF13" s="7"/>
      <c r="AGG13" s="7"/>
      <c r="AGH13" s="7"/>
      <c r="AGI13" s="7"/>
      <c r="AGJ13" s="7"/>
      <c r="AGK13" s="7"/>
      <c r="AGL13" s="7"/>
      <c r="AGM13" s="7"/>
      <c r="AGN13" s="7"/>
      <c r="AGO13" s="7"/>
      <c r="AGP13" s="7"/>
      <c r="AGQ13" s="7"/>
      <c r="AGR13" s="7"/>
      <c r="AGS13" s="7"/>
      <c r="AGT13" s="7"/>
      <c r="AGU13" s="7"/>
      <c r="AGV13" s="7"/>
      <c r="AGW13" s="7"/>
      <c r="AGX13" s="7"/>
      <c r="AGY13" s="7"/>
      <c r="AGZ13" s="7"/>
      <c r="AHA13" s="7"/>
      <c r="AHB13" s="7"/>
      <c r="AHC13" s="7"/>
      <c r="AHD13" s="7"/>
      <c r="AHE13" s="7"/>
      <c r="AHF13" s="7"/>
      <c r="AHG13" s="7"/>
      <c r="AHH13" s="7"/>
      <c r="AHI13" s="7"/>
      <c r="AHJ13" s="7"/>
      <c r="AHK13" s="7"/>
      <c r="AHL13" s="7"/>
      <c r="AHM13" s="7"/>
      <c r="AHN13" s="7"/>
      <c r="AHO13" s="7"/>
      <c r="AHP13" s="7"/>
      <c r="AHQ13" s="7"/>
      <c r="AHR13" s="7"/>
      <c r="AHS13" s="7"/>
      <c r="AHT13" s="7"/>
      <c r="AHU13" s="7"/>
      <c r="AHV13" s="7"/>
      <c r="AHW13" s="7"/>
      <c r="AHX13" s="7"/>
      <c r="AHY13" s="7"/>
      <c r="AHZ13" s="7"/>
      <c r="AIA13" s="7"/>
      <c r="AIB13" s="7"/>
      <c r="AIC13" s="7"/>
      <c r="AID13" s="7"/>
      <c r="AIE13" s="7"/>
      <c r="AIF13" s="7"/>
      <c r="AIG13" s="7"/>
      <c r="AIH13" s="7"/>
      <c r="AII13" s="7"/>
      <c r="AIJ13" s="7"/>
      <c r="AIK13" s="7"/>
      <c r="AIL13" s="7"/>
      <c r="AIM13" s="7"/>
      <c r="AIN13" s="7"/>
      <c r="AIO13" s="7"/>
      <c r="AIP13" s="7"/>
      <c r="AIQ13" s="7"/>
      <c r="AIR13" s="7"/>
      <c r="AIS13" s="7"/>
      <c r="AIT13" s="7"/>
      <c r="AIU13" s="7"/>
      <c r="AIV13" s="7"/>
      <c r="AIW13" s="7"/>
      <c r="AIX13" s="7"/>
      <c r="AIY13" s="7"/>
      <c r="AIZ13" s="7"/>
      <c r="AJA13" s="7"/>
      <c r="AJB13" s="7"/>
      <c r="AJC13" s="7"/>
      <c r="AJD13" s="7"/>
      <c r="AJE13" s="7"/>
      <c r="AJF13" s="7"/>
      <c r="AJG13" s="7"/>
      <c r="AJH13" s="7"/>
      <c r="AJI13" s="7"/>
      <c r="AJJ13" s="7"/>
      <c r="AJK13" s="7"/>
      <c r="AJL13" s="7"/>
      <c r="AJM13" s="7"/>
      <c r="AJN13" s="7"/>
      <c r="AJO13" s="7"/>
      <c r="AJP13" s="7"/>
      <c r="AJQ13" s="7"/>
      <c r="AJR13" s="7"/>
      <c r="AJS13" s="7"/>
      <c r="AJT13" s="7"/>
      <c r="AJU13" s="7"/>
      <c r="AJV13" s="7"/>
      <c r="AJW13" s="7"/>
      <c r="AJX13" s="7"/>
      <c r="AJY13" s="7"/>
      <c r="AJZ13" s="7"/>
      <c r="AKA13" s="7"/>
      <c r="AKB13" s="7"/>
      <c r="AKC13" s="7"/>
      <c r="AKD13" s="7"/>
      <c r="AKE13" s="7"/>
      <c r="AKF13" s="7"/>
      <c r="AKG13" s="7"/>
      <c r="AKH13" s="7"/>
      <c r="AKI13" s="7"/>
      <c r="AKJ13" s="7"/>
      <c r="AKK13" s="7"/>
      <c r="AKL13" s="7"/>
      <c r="AKM13" s="7"/>
      <c r="AKN13" s="7"/>
      <c r="AKO13" s="7"/>
      <c r="AKP13" s="7"/>
      <c r="AKQ13" s="7"/>
      <c r="AKR13" s="7"/>
      <c r="AKS13" s="7"/>
      <c r="AKT13" s="7"/>
      <c r="AKU13" s="7"/>
      <c r="AKV13" s="7"/>
      <c r="AKW13" s="7"/>
      <c r="AKX13" s="7"/>
      <c r="AKY13" s="7"/>
      <c r="AKZ13" s="7"/>
      <c r="ALA13" s="7"/>
      <c r="ALB13" s="7"/>
      <c r="ALC13" s="7"/>
      <c r="ALD13" s="7"/>
      <c r="ALE13" s="7"/>
      <c r="ALF13" s="7"/>
      <c r="ALG13" s="7"/>
      <c r="ALH13" s="7"/>
      <c r="ALI13" s="7"/>
      <c r="ALJ13" s="7"/>
      <c r="ALK13" s="7"/>
      <c r="ALL13" s="7"/>
      <c r="ALM13" s="7"/>
      <c r="ALN13" s="7"/>
      <c r="ALO13" s="7"/>
      <c r="ALP13" s="7"/>
      <c r="ALQ13" s="7"/>
      <c r="ALR13" s="7"/>
      <c r="ALS13" s="7"/>
      <c r="ALT13" s="7"/>
      <c r="ALU13" s="7"/>
      <c r="ALV13" s="7"/>
      <c r="ALW13" s="7"/>
      <c r="ALX13" s="7"/>
      <c r="ALY13" s="7"/>
      <c r="ALZ13" s="7"/>
      <c r="AMA13" s="7"/>
      <c r="AMB13" s="7"/>
      <c r="AMC13" s="7"/>
      <c r="AMD13" s="7"/>
      <c r="AME13" s="7"/>
      <c r="AMF13" s="7"/>
      <c r="AMG13" s="7"/>
      <c r="AMH13" s="7"/>
      <c r="AMI13" s="7"/>
      <c r="AMJ13" s="7"/>
    </row>
    <row r="14" spans="1:1024" s="9" customFormat="1" ht="89.25">
      <c r="A14" s="13">
        <v>7</v>
      </c>
      <c r="B14" s="10" t="s">
        <v>25</v>
      </c>
      <c r="C14" s="10" t="s">
        <v>192</v>
      </c>
      <c r="D14" s="10" t="s">
        <v>26</v>
      </c>
      <c r="E14" s="13">
        <v>2025</v>
      </c>
      <c r="F14" s="13">
        <v>2027</v>
      </c>
      <c r="G14" s="12">
        <v>584148</v>
      </c>
      <c r="H14" s="12">
        <v>149639</v>
      </c>
      <c r="I14" s="18">
        <v>12</v>
      </c>
      <c r="J14" s="12">
        <v>0</v>
      </c>
      <c r="K14" s="25" t="s">
        <v>193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E14" s="7"/>
      <c r="KF14" s="7"/>
      <c r="KG14" s="7"/>
      <c r="KH14" s="7"/>
      <c r="KI14" s="7"/>
      <c r="KJ14" s="7"/>
      <c r="KK14" s="7"/>
      <c r="KL14" s="7"/>
      <c r="KM14" s="7"/>
      <c r="KN14" s="7"/>
      <c r="KO14" s="7"/>
      <c r="KP14" s="7"/>
      <c r="KQ14" s="7"/>
      <c r="KR14" s="7"/>
      <c r="KS14" s="7"/>
      <c r="KT14" s="7"/>
      <c r="KU14" s="7"/>
      <c r="KV14" s="7"/>
      <c r="KW14" s="7"/>
      <c r="KX14" s="7"/>
      <c r="KY14" s="7"/>
      <c r="KZ14" s="7"/>
      <c r="LA14" s="7"/>
      <c r="LB14" s="7"/>
      <c r="LC14" s="7"/>
      <c r="LD14" s="7"/>
      <c r="LE14" s="7"/>
      <c r="LF14" s="7"/>
      <c r="LG14" s="7"/>
      <c r="LH14" s="7"/>
      <c r="LI14" s="7"/>
      <c r="LJ14" s="7"/>
      <c r="LK14" s="7"/>
      <c r="LL14" s="7"/>
      <c r="LM14" s="7"/>
      <c r="LN14" s="7"/>
      <c r="LO14" s="7"/>
      <c r="LP14" s="7"/>
      <c r="LQ14" s="7"/>
      <c r="LR14" s="7"/>
      <c r="LS14" s="7"/>
      <c r="LT14" s="7"/>
      <c r="LU14" s="7"/>
      <c r="LV14" s="7"/>
      <c r="LW14" s="7"/>
      <c r="LX14" s="7"/>
      <c r="LY14" s="7"/>
      <c r="LZ14" s="7"/>
      <c r="MA14" s="7"/>
      <c r="MB14" s="7"/>
      <c r="MC14" s="7"/>
      <c r="MD14" s="7"/>
      <c r="ME14" s="7"/>
      <c r="MF14" s="7"/>
      <c r="MG14" s="7"/>
      <c r="MH14" s="7"/>
      <c r="MI14" s="7"/>
      <c r="MJ14" s="7"/>
      <c r="MK14" s="7"/>
      <c r="ML14" s="7"/>
      <c r="MM14" s="7"/>
      <c r="MN14" s="7"/>
      <c r="MO14" s="7"/>
      <c r="MP14" s="7"/>
      <c r="MQ14" s="7"/>
      <c r="MR14" s="7"/>
      <c r="MS14" s="7"/>
      <c r="MT14" s="7"/>
      <c r="MU14" s="7"/>
      <c r="MV14" s="7"/>
      <c r="MW14" s="7"/>
      <c r="MX14" s="7"/>
      <c r="MY14" s="7"/>
      <c r="MZ14" s="7"/>
      <c r="NA14" s="7"/>
      <c r="NB14" s="7"/>
      <c r="NC14" s="7"/>
      <c r="ND14" s="7"/>
      <c r="NE14" s="7"/>
      <c r="NF14" s="7"/>
      <c r="NG14" s="7"/>
      <c r="NH14" s="7"/>
      <c r="NI14" s="7"/>
      <c r="NJ14" s="7"/>
      <c r="NK14" s="7"/>
      <c r="NL14" s="7"/>
      <c r="NM14" s="7"/>
      <c r="NN14" s="7"/>
      <c r="NO14" s="7"/>
      <c r="NP14" s="7"/>
      <c r="NQ14" s="7"/>
      <c r="NR14" s="7"/>
      <c r="NS14" s="7"/>
      <c r="NT14" s="7"/>
      <c r="NU14" s="7"/>
      <c r="NV14" s="7"/>
      <c r="NW14" s="7"/>
      <c r="NX14" s="7"/>
      <c r="NY14" s="7"/>
      <c r="NZ14" s="7"/>
      <c r="OA14" s="7"/>
      <c r="OB14" s="7"/>
      <c r="OC14" s="7"/>
      <c r="OD14" s="7"/>
      <c r="OE14" s="7"/>
      <c r="OF14" s="7"/>
      <c r="OG14" s="7"/>
      <c r="OH14" s="7"/>
      <c r="OI14" s="7"/>
      <c r="OJ14" s="7"/>
      <c r="OK14" s="7"/>
      <c r="OL14" s="7"/>
      <c r="OM14" s="7"/>
      <c r="ON14" s="7"/>
      <c r="OO14" s="7"/>
      <c r="OP14" s="7"/>
      <c r="OQ14" s="7"/>
      <c r="OR14" s="7"/>
      <c r="OS14" s="7"/>
      <c r="OT14" s="7"/>
      <c r="OU14" s="7"/>
      <c r="OV14" s="7"/>
      <c r="OW14" s="7"/>
      <c r="OX14" s="7"/>
      <c r="OY14" s="7"/>
      <c r="OZ14" s="7"/>
      <c r="PA14" s="7"/>
      <c r="PB14" s="7"/>
      <c r="PC14" s="7"/>
      <c r="PD14" s="7"/>
      <c r="PE14" s="7"/>
      <c r="PF14" s="7"/>
      <c r="PG14" s="7"/>
      <c r="PH14" s="7"/>
      <c r="PI14" s="7"/>
      <c r="PJ14" s="7"/>
      <c r="PK14" s="7"/>
      <c r="PL14" s="7"/>
      <c r="PM14" s="7"/>
      <c r="PN14" s="7"/>
      <c r="PO14" s="7"/>
      <c r="PP14" s="7"/>
      <c r="PQ14" s="7"/>
      <c r="PR14" s="7"/>
      <c r="PS14" s="7"/>
      <c r="PT14" s="7"/>
      <c r="PU14" s="7"/>
      <c r="PV14" s="7"/>
      <c r="PW14" s="7"/>
      <c r="PX14" s="7"/>
      <c r="PY14" s="7"/>
      <c r="PZ14" s="7"/>
      <c r="QA14" s="7"/>
      <c r="QB14" s="7"/>
      <c r="QC14" s="7"/>
      <c r="QD14" s="7"/>
      <c r="QE14" s="7"/>
      <c r="QF14" s="7"/>
      <c r="QG14" s="7"/>
      <c r="QH14" s="7"/>
      <c r="QI14" s="7"/>
      <c r="QJ14" s="7"/>
      <c r="QK14" s="7"/>
      <c r="QL14" s="7"/>
      <c r="QM14" s="7"/>
      <c r="QN14" s="7"/>
      <c r="QO14" s="7"/>
      <c r="QP14" s="7"/>
      <c r="QQ14" s="7"/>
      <c r="QR14" s="7"/>
      <c r="QS14" s="7"/>
      <c r="QT14" s="7"/>
      <c r="QU14" s="7"/>
      <c r="QV14" s="7"/>
      <c r="QW14" s="7"/>
      <c r="QX14" s="7"/>
      <c r="QY14" s="7"/>
      <c r="QZ14" s="7"/>
      <c r="RA14" s="7"/>
      <c r="RB14" s="7"/>
      <c r="RC14" s="7"/>
      <c r="RD14" s="7"/>
      <c r="RE14" s="7"/>
      <c r="RF14" s="7"/>
      <c r="RG14" s="7"/>
      <c r="RH14" s="7"/>
      <c r="RI14" s="7"/>
      <c r="RJ14" s="7"/>
      <c r="RK14" s="7"/>
      <c r="RL14" s="7"/>
      <c r="RM14" s="7"/>
      <c r="RN14" s="7"/>
      <c r="RO14" s="7"/>
      <c r="RP14" s="7"/>
      <c r="RQ14" s="7"/>
      <c r="RR14" s="7"/>
      <c r="RS14" s="7"/>
      <c r="RT14" s="7"/>
      <c r="RU14" s="7"/>
      <c r="RV14" s="7"/>
      <c r="RW14" s="7"/>
      <c r="RX14" s="7"/>
      <c r="RY14" s="7"/>
      <c r="RZ14" s="7"/>
      <c r="SA14" s="7"/>
      <c r="SB14" s="7"/>
      <c r="SC14" s="7"/>
      <c r="SD14" s="7"/>
      <c r="SE14" s="7"/>
      <c r="SF14" s="7"/>
      <c r="SG14" s="7"/>
      <c r="SH14" s="7"/>
      <c r="SI14" s="7"/>
      <c r="SJ14" s="7"/>
      <c r="SK14" s="7"/>
      <c r="SL14" s="7"/>
      <c r="SM14" s="7"/>
      <c r="SN14" s="7"/>
      <c r="SO14" s="7"/>
      <c r="SP14" s="7"/>
      <c r="SQ14" s="7"/>
      <c r="SR14" s="7"/>
      <c r="SS14" s="7"/>
      <c r="ST14" s="7"/>
      <c r="SU14" s="7"/>
      <c r="SV14" s="7"/>
      <c r="SW14" s="7"/>
      <c r="SX14" s="7"/>
      <c r="SY14" s="7"/>
      <c r="SZ14" s="7"/>
      <c r="TA14" s="7"/>
      <c r="TB14" s="7"/>
      <c r="TC14" s="7"/>
      <c r="TD14" s="7"/>
      <c r="TE14" s="7"/>
      <c r="TF14" s="7"/>
      <c r="TG14" s="7"/>
      <c r="TH14" s="7"/>
      <c r="TI14" s="7"/>
      <c r="TJ14" s="7"/>
      <c r="TK14" s="7"/>
      <c r="TL14" s="7"/>
      <c r="TM14" s="7"/>
      <c r="TN14" s="7"/>
      <c r="TO14" s="7"/>
      <c r="TP14" s="7"/>
      <c r="TQ14" s="7"/>
      <c r="TR14" s="7"/>
      <c r="TS14" s="7"/>
      <c r="TT14" s="7"/>
      <c r="TU14" s="7"/>
      <c r="TV14" s="7"/>
      <c r="TW14" s="7"/>
      <c r="TX14" s="7"/>
      <c r="TY14" s="7"/>
      <c r="TZ14" s="7"/>
      <c r="UA14" s="7"/>
      <c r="UB14" s="7"/>
      <c r="UC14" s="7"/>
      <c r="UD14" s="7"/>
      <c r="UE14" s="7"/>
      <c r="UF14" s="7"/>
      <c r="UG14" s="7"/>
      <c r="UH14" s="7"/>
      <c r="UI14" s="7"/>
      <c r="UJ14" s="7"/>
      <c r="UK14" s="7"/>
      <c r="UL14" s="7"/>
      <c r="UM14" s="7"/>
      <c r="UN14" s="7"/>
      <c r="UO14" s="7"/>
      <c r="UP14" s="7"/>
      <c r="UQ14" s="7"/>
      <c r="UR14" s="7"/>
      <c r="US14" s="7"/>
      <c r="UT14" s="7"/>
      <c r="UU14" s="7"/>
      <c r="UV14" s="7"/>
      <c r="UW14" s="7"/>
      <c r="UX14" s="7"/>
      <c r="UY14" s="7"/>
      <c r="UZ14" s="7"/>
      <c r="VA14" s="7"/>
      <c r="VB14" s="7"/>
      <c r="VC14" s="7"/>
      <c r="VD14" s="7"/>
      <c r="VE14" s="7"/>
      <c r="VF14" s="7"/>
      <c r="VG14" s="7"/>
      <c r="VH14" s="7"/>
      <c r="VI14" s="7"/>
      <c r="VJ14" s="7"/>
      <c r="VK14" s="7"/>
      <c r="VL14" s="7"/>
      <c r="VM14" s="7"/>
      <c r="VN14" s="7"/>
      <c r="VO14" s="7"/>
      <c r="VP14" s="7"/>
      <c r="VQ14" s="7"/>
      <c r="VR14" s="7"/>
      <c r="VS14" s="7"/>
      <c r="VT14" s="7"/>
      <c r="VU14" s="7"/>
      <c r="VV14" s="7"/>
      <c r="VW14" s="7"/>
      <c r="VX14" s="7"/>
      <c r="VY14" s="7"/>
      <c r="VZ14" s="7"/>
      <c r="WA14" s="7"/>
      <c r="WB14" s="7"/>
      <c r="WC14" s="7"/>
      <c r="WD14" s="7"/>
      <c r="WE14" s="7"/>
      <c r="WF14" s="7"/>
      <c r="WG14" s="7"/>
      <c r="WH14" s="7"/>
      <c r="WI14" s="7"/>
      <c r="WJ14" s="7"/>
      <c r="WK14" s="7"/>
      <c r="WL14" s="7"/>
      <c r="WM14" s="7"/>
      <c r="WN14" s="7"/>
      <c r="WO14" s="7"/>
      <c r="WP14" s="7"/>
      <c r="WQ14" s="7"/>
      <c r="WR14" s="7"/>
      <c r="WS14" s="7"/>
      <c r="WT14" s="7"/>
      <c r="WU14" s="7"/>
      <c r="WV14" s="7"/>
      <c r="WW14" s="7"/>
      <c r="WX14" s="7"/>
      <c r="WY14" s="7"/>
      <c r="WZ14" s="7"/>
      <c r="XA14" s="7"/>
      <c r="XB14" s="7"/>
      <c r="XC14" s="7"/>
      <c r="XD14" s="7"/>
      <c r="XE14" s="7"/>
      <c r="XF14" s="7"/>
      <c r="XG14" s="7"/>
      <c r="XH14" s="7"/>
      <c r="XI14" s="7"/>
      <c r="XJ14" s="7"/>
      <c r="XK14" s="7"/>
      <c r="XL14" s="7"/>
      <c r="XM14" s="7"/>
      <c r="XN14" s="7"/>
      <c r="XO14" s="7"/>
      <c r="XP14" s="7"/>
      <c r="XQ14" s="7"/>
      <c r="XR14" s="7"/>
      <c r="XS14" s="7"/>
      <c r="XT14" s="7"/>
      <c r="XU14" s="7"/>
      <c r="XV14" s="7"/>
      <c r="XW14" s="7"/>
      <c r="XX14" s="7"/>
      <c r="XY14" s="7"/>
      <c r="XZ14" s="7"/>
      <c r="YA14" s="7"/>
      <c r="YB14" s="7"/>
      <c r="YC14" s="7"/>
      <c r="YD14" s="7"/>
      <c r="YE14" s="7"/>
      <c r="YF14" s="7"/>
      <c r="YG14" s="7"/>
      <c r="YH14" s="7"/>
      <c r="YI14" s="7"/>
      <c r="YJ14" s="7"/>
      <c r="YK14" s="7"/>
      <c r="YL14" s="7"/>
      <c r="YM14" s="7"/>
      <c r="YN14" s="7"/>
      <c r="YO14" s="7"/>
      <c r="YP14" s="7"/>
      <c r="YQ14" s="7"/>
      <c r="YR14" s="7"/>
      <c r="YS14" s="7"/>
      <c r="YT14" s="7"/>
      <c r="YU14" s="7"/>
      <c r="YV14" s="7"/>
      <c r="YW14" s="7"/>
      <c r="YX14" s="7"/>
      <c r="YY14" s="7"/>
      <c r="YZ14" s="7"/>
      <c r="ZA14" s="7"/>
      <c r="ZB14" s="7"/>
      <c r="ZC14" s="7"/>
      <c r="ZD14" s="7"/>
      <c r="ZE14" s="7"/>
      <c r="ZF14" s="7"/>
      <c r="ZG14" s="7"/>
      <c r="ZH14" s="7"/>
      <c r="ZI14" s="7"/>
      <c r="ZJ14" s="7"/>
      <c r="ZK14" s="7"/>
      <c r="ZL14" s="7"/>
      <c r="ZM14" s="7"/>
      <c r="ZN14" s="7"/>
      <c r="ZO14" s="7"/>
      <c r="ZP14" s="7"/>
      <c r="ZQ14" s="7"/>
      <c r="ZR14" s="7"/>
      <c r="ZS14" s="7"/>
      <c r="ZT14" s="7"/>
      <c r="ZU14" s="7"/>
      <c r="ZV14" s="7"/>
      <c r="ZW14" s="7"/>
      <c r="ZX14" s="7"/>
      <c r="ZY14" s="7"/>
      <c r="ZZ14" s="7"/>
      <c r="AAA14" s="7"/>
      <c r="AAB14" s="7"/>
      <c r="AAC14" s="7"/>
      <c r="AAD14" s="7"/>
      <c r="AAE14" s="7"/>
      <c r="AAF14" s="7"/>
      <c r="AAG14" s="7"/>
      <c r="AAH14" s="7"/>
      <c r="AAI14" s="7"/>
      <c r="AAJ14" s="7"/>
      <c r="AAK14" s="7"/>
      <c r="AAL14" s="7"/>
      <c r="AAM14" s="7"/>
      <c r="AAN14" s="7"/>
      <c r="AAO14" s="7"/>
      <c r="AAP14" s="7"/>
      <c r="AAQ14" s="7"/>
      <c r="AAR14" s="7"/>
      <c r="AAS14" s="7"/>
      <c r="AAT14" s="7"/>
      <c r="AAU14" s="7"/>
      <c r="AAV14" s="7"/>
      <c r="AAW14" s="7"/>
      <c r="AAX14" s="7"/>
      <c r="AAY14" s="7"/>
      <c r="AAZ14" s="7"/>
      <c r="ABA14" s="7"/>
      <c r="ABB14" s="7"/>
      <c r="ABC14" s="7"/>
      <c r="ABD14" s="7"/>
      <c r="ABE14" s="7"/>
      <c r="ABF14" s="7"/>
      <c r="ABG14" s="7"/>
      <c r="ABH14" s="7"/>
      <c r="ABI14" s="7"/>
      <c r="ABJ14" s="7"/>
      <c r="ABK14" s="7"/>
      <c r="ABL14" s="7"/>
      <c r="ABM14" s="7"/>
      <c r="ABN14" s="7"/>
      <c r="ABO14" s="7"/>
      <c r="ABP14" s="7"/>
      <c r="ABQ14" s="7"/>
      <c r="ABR14" s="7"/>
      <c r="ABS14" s="7"/>
      <c r="ABT14" s="7"/>
      <c r="ABU14" s="7"/>
      <c r="ABV14" s="7"/>
      <c r="ABW14" s="7"/>
      <c r="ABX14" s="7"/>
      <c r="ABY14" s="7"/>
      <c r="ABZ14" s="7"/>
      <c r="ACA14" s="7"/>
      <c r="ACB14" s="7"/>
      <c r="ACC14" s="7"/>
      <c r="ACD14" s="7"/>
      <c r="ACE14" s="7"/>
      <c r="ACF14" s="7"/>
      <c r="ACG14" s="7"/>
      <c r="ACH14" s="7"/>
      <c r="ACI14" s="7"/>
      <c r="ACJ14" s="7"/>
      <c r="ACK14" s="7"/>
      <c r="ACL14" s="7"/>
      <c r="ACM14" s="7"/>
      <c r="ACN14" s="7"/>
      <c r="ACO14" s="7"/>
      <c r="ACP14" s="7"/>
      <c r="ACQ14" s="7"/>
      <c r="ACR14" s="7"/>
      <c r="ACS14" s="7"/>
      <c r="ACT14" s="7"/>
      <c r="ACU14" s="7"/>
      <c r="ACV14" s="7"/>
      <c r="ACW14" s="7"/>
      <c r="ACX14" s="7"/>
      <c r="ACY14" s="7"/>
      <c r="ACZ14" s="7"/>
      <c r="ADA14" s="7"/>
      <c r="ADB14" s="7"/>
      <c r="ADC14" s="7"/>
      <c r="ADD14" s="7"/>
      <c r="ADE14" s="7"/>
      <c r="ADF14" s="7"/>
      <c r="ADG14" s="7"/>
      <c r="ADH14" s="7"/>
      <c r="ADI14" s="7"/>
      <c r="ADJ14" s="7"/>
      <c r="ADK14" s="7"/>
      <c r="ADL14" s="7"/>
      <c r="ADM14" s="7"/>
      <c r="ADN14" s="7"/>
      <c r="ADO14" s="7"/>
      <c r="ADP14" s="7"/>
      <c r="ADQ14" s="7"/>
      <c r="ADR14" s="7"/>
      <c r="ADS14" s="7"/>
      <c r="ADT14" s="7"/>
      <c r="ADU14" s="7"/>
      <c r="ADV14" s="7"/>
      <c r="ADW14" s="7"/>
      <c r="ADX14" s="7"/>
      <c r="ADY14" s="7"/>
      <c r="ADZ14" s="7"/>
      <c r="AEA14" s="7"/>
      <c r="AEB14" s="7"/>
      <c r="AEC14" s="7"/>
      <c r="AED14" s="7"/>
      <c r="AEE14" s="7"/>
      <c r="AEF14" s="7"/>
      <c r="AEG14" s="7"/>
      <c r="AEH14" s="7"/>
      <c r="AEI14" s="7"/>
      <c r="AEJ14" s="7"/>
      <c r="AEK14" s="7"/>
      <c r="AEL14" s="7"/>
      <c r="AEM14" s="7"/>
      <c r="AEN14" s="7"/>
      <c r="AEO14" s="7"/>
      <c r="AEP14" s="7"/>
      <c r="AEQ14" s="7"/>
      <c r="AER14" s="7"/>
      <c r="AES14" s="7"/>
      <c r="AET14" s="7"/>
      <c r="AEU14" s="7"/>
      <c r="AEV14" s="7"/>
      <c r="AEW14" s="7"/>
      <c r="AEX14" s="7"/>
      <c r="AEY14" s="7"/>
      <c r="AEZ14" s="7"/>
      <c r="AFA14" s="7"/>
      <c r="AFB14" s="7"/>
      <c r="AFC14" s="7"/>
      <c r="AFD14" s="7"/>
      <c r="AFE14" s="7"/>
      <c r="AFF14" s="7"/>
      <c r="AFG14" s="7"/>
      <c r="AFH14" s="7"/>
      <c r="AFI14" s="7"/>
      <c r="AFJ14" s="7"/>
      <c r="AFK14" s="7"/>
      <c r="AFL14" s="7"/>
      <c r="AFM14" s="7"/>
      <c r="AFN14" s="7"/>
      <c r="AFO14" s="7"/>
      <c r="AFP14" s="7"/>
      <c r="AFQ14" s="7"/>
      <c r="AFR14" s="7"/>
      <c r="AFS14" s="7"/>
      <c r="AFT14" s="7"/>
      <c r="AFU14" s="7"/>
      <c r="AFV14" s="7"/>
      <c r="AFW14" s="7"/>
      <c r="AFX14" s="7"/>
      <c r="AFY14" s="7"/>
      <c r="AFZ14" s="7"/>
      <c r="AGA14" s="7"/>
      <c r="AGB14" s="7"/>
      <c r="AGC14" s="7"/>
      <c r="AGD14" s="7"/>
      <c r="AGE14" s="7"/>
      <c r="AGF14" s="7"/>
      <c r="AGG14" s="7"/>
      <c r="AGH14" s="7"/>
      <c r="AGI14" s="7"/>
      <c r="AGJ14" s="7"/>
      <c r="AGK14" s="7"/>
      <c r="AGL14" s="7"/>
      <c r="AGM14" s="7"/>
      <c r="AGN14" s="7"/>
      <c r="AGO14" s="7"/>
      <c r="AGP14" s="7"/>
      <c r="AGQ14" s="7"/>
      <c r="AGR14" s="7"/>
      <c r="AGS14" s="7"/>
      <c r="AGT14" s="7"/>
      <c r="AGU14" s="7"/>
      <c r="AGV14" s="7"/>
      <c r="AGW14" s="7"/>
      <c r="AGX14" s="7"/>
      <c r="AGY14" s="7"/>
      <c r="AGZ14" s="7"/>
      <c r="AHA14" s="7"/>
      <c r="AHB14" s="7"/>
      <c r="AHC14" s="7"/>
      <c r="AHD14" s="7"/>
      <c r="AHE14" s="7"/>
      <c r="AHF14" s="7"/>
      <c r="AHG14" s="7"/>
      <c r="AHH14" s="7"/>
      <c r="AHI14" s="7"/>
      <c r="AHJ14" s="7"/>
      <c r="AHK14" s="7"/>
      <c r="AHL14" s="7"/>
      <c r="AHM14" s="7"/>
      <c r="AHN14" s="7"/>
      <c r="AHO14" s="7"/>
      <c r="AHP14" s="7"/>
      <c r="AHQ14" s="7"/>
      <c r="AHR14" s="7"/>
      <c r="AHS14" s="7"/>
      <c r="AHT14" s="7"/>
      <c r="AHU14" s="7"/>
      <c r="AHV14" s="7"/>
      <c r="AHW14" s="7"/>
      <c r="AHX14" s="7"/>
      <c r="AHY14" s="7"/>
      <c r="AHZ14" s="7"/>
      <c r="AIA14" s="7"/>
      <c r="AIB14" s="7"/>
      <c r="AIC14" s="7"/>
      <c r="AID14" s="7"/>
      <c r="AIE14" s="7"/>
      <c r="AIF14" s="7"/>
      <c r="AIG14" s="7"/>
      <c r="AIH14" s="7"/>
      <c r="AII14" s="7"/>
      <c r="AIJ14" s="7"/>
      <c r="AIK14" s="7"/>
      <c r="AIL14" s="7"/>
      <c r="AIM14" s="7"/>
      <c r="AIN14" s="7"/>
      <c r="AIO14" s="7"/>
      <c r="AIP14" s="7"/>
      <c r="AIQ14" s="7"/>
      <c r="AIR14" s="7"/>
      <c r="AIS14" s="7"/>
      <c r="AIT14" s="7"/>
      <c r="AIU14" s="7"/>
      <c r="AIV14" s="7"/>
      <c r="AIW14" s="7"/>
      <c r="AIX14" s="7"/>
      <c r="AIY14" s="7"/>
      <c r="AIZ14" s="7"/>
      <c r="AJA14" s="7"/>
      <c r="AJB14" s="7"/>
      <c r="AJC14" s="7"/>
      <c r="AJD14" s="7"/>
      <c r="AJE14" s="7"/>
      <c r="AJF14" s="7"/>
      <c r="AJG14" s="7"/>
      <c r="AJH14" s="7"/>
      <c r="AJI14" s="7"/>
      <c r="AJJ14" s="7"/>
      <c r="AJK14" s="7"/>
      <c r="AJL14" s="7"/>
      <c r="AJM14" s="7"/>
      <c r="AJN14" s="7"/>
      <c r="AJO14" s="7"/>
      <c r="AJP14" s="7"/>
      <c r="AJQ14" s="7"/>
      <c r="AJR14" s="7"/>
      <c r="AJS14" s="7"/>
      <c r="AJT14" s="7"/>
      <c r="AJU14" s="7"/>
      <c r="AJV14" s="7"/>
      <c r="AJW14" s="7"/>
      <c r="AJX14" s="7"/>
      <c r="AJY14" s="7"/>
      <c r="AJZ14" s="7"/>
      <c r="AKA14" s="7"/>
      <c r="AKB14" s="7"/>
      <c r="AKC14" s="7"/>
      <c r="AKD14" s="7"/>
      <c r="AKE14" s="7"/>
      <c r="AKF14" s="7"/>
      <c r="AKG14" s="7"/>
      <c r="AKH14" s="7"/>
      <c r="AKI14" s="7"/>
      <c r="AKJ14" s="7"/>
      <c r="AKK14" s="7"/>
      <c r="AKL14" s="7"/>
      <c r="AKM14" s="7"/>
      <c r="AKN14" s="7"/>
      <c r="AKO14" s="7"/>
      <c r="AKP14" s="7"/>
      <c r="AKQ14" s="7"/>
      <c r="AKR14" s="7"/>
      <c r="AKS14" s="7"/>
      <c r="AKT14" s="7"/>
      <c r="AKU14" s="7"/>
      <c r="AKV14" s="7"/>
      <c r="AKW14" s="7"/>
      <c r="AKX14" s="7"/>
      <c r="AKY14" s="7"/>
      <c r="AKZ14" s="7"/>
      <c r="ALA14" s="7"/>
      <c r="ALB14" s="7"/>
      <c r="ALC14" s="7"/>
      <c r="ALD14" s="7"/>
      <c r="ALE14" s="7"/>
      <c r="ALF14" s="7"/>
      <c r="ALG14" s="7"/>
      <c r="ALH14" s="7"/>
      <c r="ALI14" s="7"/>
      <c r="ALJ14" s="7"/>
      <c r="ALK14" s="7"/>
      <c r="ALL14" s="7"/>
      <c r="ALM14" s="7"/>
      <c r="ALN14" s="7"/>
      <c r="ALO14" s="7"/>
      <c r="ALP14" s="7"/>
      <c r="ALQ14" s="7"/>
      <c r="ALR14" s="7"/>
      <c r="ALS14" s="7"/>
      <c r="ALT14" s="7"/>
      <c r="ALU14" s="7"/>
      <c r="ALV14" s="7"/>
      <c r="ALW14" s="7"/>
      <c r="ALX14" s="7"/>
      <c r="ALY14" s="7"/>
      <c r="ALZ14" s="7"/>
      <c r="AMA14" s="7"/>
      <c r="AMB14" s="7"/>
      <c r="AMC14" s="7"/>
      <c r="AMD14" s="7"/>
      <c r="AME14" s="7"/>
      <c r="AMF14" s="7"/>
      <c r="AMG14" s="7"/>
      <c r="AMH14" s="7"/>
      <c r="AMI14" s="7"/>
      <c r="AMJ14" s="7"/>
    </row>
    <row r="15" spans="1:1024" s="9" customFormat="1" ht="114.75">
      <c r="A15" s="13">
        <v>8</v>
      </c>
      <c r="B15" s="10" t="s">
        <v>27</v>
      </c>
      <c r="C15" s="10" t="s">
        <v>194</v>
      </c>
      <c r="D15" s="10" t="s">
        <v>28</v>
      </c>
      <c r="E15" s="13">
        <v>2024</v>
      </c>
      <c r="F15" s="13">
        <v>2028</v>
      </c>
      <c r="G15" s="12">
        <v>400000</v>
      </c>
      <c r="H15" s="12">
        <v>8273</v>
      </c>
      <c r="I15" s="18">
        <v>4</v>
      </c>
      <c r="J15" s="12">
        <v>0</v>
      </c>
      <c r="K15" s="25" t="s">
        <v>195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  <c r="IX15" s="7"/>
      <c r="IY15" s="7"/>
      <c r="IZ15" s="7"/>
      <c r="JA15" s="7"/>
      <c r="JB15" s="7"/>
      <c r="JC15" s="7"/>
      <c r="JD15" s="7"/>
      <c r="JE15" s="7"/>
      <c r="JF15" s="7"/>
      <c r="JG15" s="7"/>
      <c r="JH15" s="7"/>
      <c r="JI15" s="7"/>
      <c r="JJ15" s="7"/>
      <c r="JK15" s="7"/>
      <c r="JL15" s="7"/>
      <c r="JM15" s="7"/>
      <c r="JN15" s="7"/>
      <c r="JO15" s="7"/>
      <c r="JP15" s="7"/>
      <c r="JQ15" s="7"/>
      <c r="JR15" s="7"/>
      <c r="JS15" s="7"/>
      <c r="JT15" s="7"/>
      <c r="JU15" s="7"/>
      <c r="JV15" s="7"/>
      <c r="JW15" s="7"/>
      <c r="JX15" s="7"/>
      <c r="JY15" s="7"/>
      <c r="JZ15" s="7"/>
      <c r="KA15" s="7"/>
      <c r="KB15" s="7"/>
      <c r="KC15" s="7"/>
      <c r="KD15" s="7"/>
      <c r="KE15" s="7"/>
      <c r="KF15" s="7"/>
      <c r="KG15" s="7"/>
      <c r="KH15" s="7"/>
      <c r="KI15" s="7"/>
      <c r="KJ15" s="7"/>
      <c r="KK15" s="7"/>
      <c r="KL15" s="7"/>
      <c r="KM15" s="7"/>
      <c r="KN15" s="7"/>
      <c r="KO15" s="7"/>
      <c r="KP15" s="7"/>
      <c r="KQ15" s="7"/>
      <c r="KR15" s="7"/>
      <c r="KS15" s="7"/>
      <c r="KT15" s="7"/>
      <c r="KU15" s="7"/>
      <c r="KV15" s="7"/>
      <c r="KW15" s="7"/>
      <c r="KX15" s="7"/>
      <c r="KY15" s="7"/>
      <c r="KZ15" s="7"/>
      <c r="LA15" s="7"/>
      <c r="LB15" s="7"/>
      <c r="LC15" s="7"/>
      <c r="LD15" s="7"/>
      <c r="LE15" s="7"/>
      <c r="LF15" s="7"/>
      <c r="LG15" s="7"/>
      <c r="LH15" s="7"/>
      <c r="LI15" s="7"/>
      <c r="LJ15" s="7"/>
      <c r="LK15" s="7"/>
      <c r="LL15" s="7"/>
      <c r="LM15" s="7"/>
      <c r="LN15" s="7"/>
      <c r="LO15" s="7"/>
      <c r="LP15" s="7"/>
      <c r="LQ15" s="7"/>
      <c r="LR15" s="7"/>
      <c r="LS15" s="7"/>
      <c r="LT15" s="7"/>
      <c r="LU15" s="7"/>
      <c r="LV15" s="7"/>
      <c r="LW15" s="7"/>
      <c r="LX15" s="7"/>
      <c r="LY15" s="7"/>
      <c r="LZ15" s="7"/>
      <c r="MA15" s="7"/>
      <c r="MB15" s="7"/>
      <c r="MC15" s="7"/>
      <c r="MD15" s="7"/>
      <c r="ME15" s="7"/>
      <c r="MF15" s="7"/>
      <c r="MG15" s="7"/>
      <c r="MH15" s="7"/>
      <c r="MI15" s="7"/>
      <c r="MJ15" s="7"/>
      <c r="MK15" s="7"/>
      <c r="ML15" s="7"/>
      <c r="MM15" s="7"/>
      <c r="MN15" s="7"/>
      <c r="MO15" s="7"/>
      <c r="MP15" s="7"/>
      <c r="MQ15" s="7"/>
      <c r="MR15" s="7"/>
      <c r="MS15" s="7"/>
      <c r="MT15" s="7"/>
      <c r="MU15" s="7"/>
      <c r="MV15" s="7"/>
      <c r="MW15" s="7"/>
      <c r="MX15" s="7"/>
      <c r="MY15" s="7"/>
      <c r="MZ15" s="7"/>
      <c r="NA15" s="7"/>
      <c r="NB15" s="7"/>
      <c r="NC15" s="7"/>
      <c r="ND15" s="7"/>
      <c r="NE15" s="7"/>
      <c r="NF15" s="7"/>
      <c r="NG15" s="7"/>
      <c r="NH15" s="7"/>
      <c r="NI15" s="7"/>
      <c r="NJ15" s="7"/>
      <c r="NK15" s="7"/>
      <c r="NL15" s="7"/>
      <c r="NM15" s="7"/>
      <c r="NN15" s="7"/>
      <c r="NO15" s="7"/>
      <c r="NP15" s="7"/>
      <c r="NQ15" s="7"/>
      <c r="NR15" s="7"/>
      <c r="NS15" s="7"/>
      <c r="NT15" s="7"/>
      <c r="NU15" s="7"/>
      <c r="NV15" s="7"/>
      <c r="NW15" s="7"/>
      <c r="NX15" s="7"/>
      <c r="NY15" s="7"/>
      <c r="NZ15" s="7"/>
      <c r="OA15" s="7"/>
      <c r="OB15" s="7"/>
      <c r="OC15" s="7"/>
      <c r="OD15" s="7"/>
      <c r="OE15" s="7"/>
      <c r="OF15" s="7"/>
      <c r="OG15" s="7"/>
      <c r="OH15" s="7"/>
      <c r="OI15" s="7"/>
      <c r="OJ15" s="7"/>
      <c r="OK15" s="7"/>
      <c r="OL15" s="7"/>
      <c r="OM15" s="7"/>
      <c r="ON15" s="7"/>
      <c r="OO15" s="7"/>
      <c r="OP15" s="7"/>
      <c r="OQ15" s="7"/>
      <c r="OR15" s="7"/>
      <c r="OS15" s="7"/>
      <c r="OT15" s="7"/>
      <c r="OU15" s="7"/>
      <c r="OV15" s="7"/>
      <c r="OW15" s="7"/>
      <c r="OX15" s="7"/>
      <c r="OY15" s="7"/>
      <c r="OZ15" s="7"/>
      <c r="PA15" s="7"/>
      <c r="PB15" s="7"/>
      <c r="PC15" s="7"/>
      <c r="PD15" s="7"/>
      <c r="PE15" s="7"/>
      <c r="PF15" s="7"/>
      <c r="PG15" s="7"/>
      <c r="PH15" s="7"/>
      <c r="PI15" s="7"/>
      <c r="PJ15" s="7"/>
      <c r="PK15" s="7"/>
      <c r="PL15" s="7"/>
      <c r="PM15" s="7"/>
      <c r="PN15" s="7"/>
      <c r="PO15" s="7"/>
      <c r="PP15" s="7"/>
      <c r="PQ15" s="7"/>
      <c r="PR15" s="7"/>
      <c r="PS15" s="7"/>
      <c r="PT15" s="7"/>
      <c r="PU15" s="7"/>
      <c r="PV15" s="7"/>
      <c r="PW15" s="7"/>
      <c r="PX15" s="7"/>
      <c r="PY15" s="7"/>
      <c r="PZ15" s="7"/>
      <c r="QA15" s="7"/>
      <c r="QB15" s="7"/>
      <c r="QC15" s="7"/>
      <c r="QD15" s="7"/>
      <c r="QE15" s="7"/>
      <c r="QF15" s="7"/>
      <c r="QG15" s="7"/>
      <c r="QH15" s="7"/>
      <c r="QI15" s="7"/>
      <c r="QJ15" s="7"/>
      <c r="QK15" s="7"/>
      <c r="QL15" s="7"/>
      <c r="QM15" s="7"/>
      <c r="QN15" s="7"/>
      <c r="QO15" s="7"/>
      <c r="QP15" s="7"/>
      <c r="QQ15" s="7"/>
      <c r="QR15" s="7"/>
      <c r="QS15" s="7"/>
      <c r="QT15" s="7"/>
      <c r="QU15" s="7"/>
      <c r="QV15" s="7"/>
      <c r="QW15" s="7"/>
      <c r="QX15" s="7"/>
      <c r="QY15" s="7"/>
      <c r="QZ15" s="7"/>
      <c r="RA15" s="7"/>
      <c r="RB15" s="7"/>
      <c r="RC15" s="7"/>
      <c r="RD15" s="7"/>
      <c r="RE15" s="7"/>
      <c r="RF15" s="7"/>
      <c r="RG15" s="7"/>
      <c r="RH15" s="7"/>
      <c r="RI15" s="7"/>
      <c r="RJ15" s="7"/>
      <c r="RK15" s="7"/>
      <c r="RL15" s="7"/>
      <c r="RM15" s="7"/>
      <c r="RN15" s="7"/>
      <c r="RO15" s="7"/>
      <c r="RP15" s="7"/>
      <c r="RQ15" s="7"/>
      <c r="RR15" s="7"/>
      <c r="RS15" s="7"/>
      <c r="RT15" s="7"/>
      <c r="RU15" s="7"/>
      <c r="RV15" s="7"/>
      <c r="RW15" s="7"/>
      <c r="RX15" s="7"/>
      <c r="RY15" s="7"/>
      <c r="RZ15" s="7"/>
      <c r="SA15" s="7"/>
      <c r="SB15" s="7"/>
      <c r="SC15" s="7"/>
      <c r="SD15" s="7"/>
      <c r="SE15" s="7"/>
      <c r="SF15" s="7"/>
      <c r="SG15" s="7"/>
      <c r="SH15" s="7"/>
      <c r="SI15" s="7"/>
      <c r="SJ15" s="7"/>
      <c r="SK15" s="7"/>
      <c r="SL15" s="7"/>
      <c r="SM15" s="7"/>
      <c r="SN15" s="7"/>
      <c r="SO15" s="7"/>
      <c r="SP15" s="7"/>
      <c r="SQ15" s="7"/>
      <c r="SR15" s="7"/>
      <c r="SS15" s="7"/>
      <c r="ST15" s="7"/>
      <c r="SU15" s="7"/>
      <c r="SV15" s="7"/>
      <c r="SW15" s="7"/>
      <c r="SX15" s="7"/>
      <c r="SY15" s="7"/>
      <c r="SZ15" s="7"/>
      <c r="TA15" s="7"/>
      <c r="TB15" s="7"/>
      <c r="TC15" s="7"/>
      <c r="TD15" s="7"/>
      <c r="TE15" s="7"/>
      <c r="TF15" s="7"/>
      <c r="TG15" s="7"/>
      <c r="TH15" s="7"/>
      <c r="TI15" s="7"/>
      <c r="TJ15" s="7"/>
      <c r="TK15" s="7"/>
      <c r="TL15" s="7"/>
      <c r="TM15" s="7"/>
      <c r="TN15" s="7"/>
      <c r="TO15" s="7"/>
      <c r="TP15" s="7"/>
      <c r="TQ15" s="7"/>
      <c r="TR15" s="7"/>
      <c r="TS15" s="7"/>
      <c r="TT15" s="7"/>
      <c r="TU15" s="7"/>
      <c r="TV15" s="7"/>
      <c r="TW15" s="7"/>
      <c r="TX15" s="7"/>
      <c r="TY15" s="7"/>
      <c r="TZ15" s="7"/>
      <c r="UA15" s="7"/>
      <c r="UB15" s="7"/>
      <c r="UC15" s="7"/>
      <c r="UD15" s="7"/>
      <c r="UE15" s="7"/>
      <c r="UF15" s="7"/>
      <c r="UG15" s="7"/>
      <c r="UH15" s="7"/>
      <c r="UI15" s="7"/>
      <c r="UJ15" s="7"/>
      <c r="UK15" s="7"/>
      <c r="UL15" s="7"/>
      <c r="UM15" s="7"/>
      <c r="UN15" s="7"/>
      <c r="UO15" s="7"/>
      <c r="UP15" s="7"/>
      <c r="UQ15" s="7"/>
      <c r="UR15" s="7"/>
      <c r="US15" s="7"/>
      <c r="UT15" s="7"/>
      <c r="UU15" s="7"/>
      <c r="UV15" s="7"/>
      <c r="UW15" s="7"/>
      <c r="UX15" s="7"/>
      <c r="UY15" s="7"/>
      <c r="UZ15" s="7"/>
      <c r="VA15" s="7"/>
      <c r="VB15" s="7"/>
      <c r="VC15" s="7"/>
      <c r="VD15" s="7"/>
      <c r="VE15" s="7"/>
      <c r="VF15" s="7"/>
      <c r="VG15" s="7"/>
      <c r="VH15" s="7"/>
      <c r="VI15" s="7"/>
      <c r="VJ15" s="7"/>
      <c r="VK15" s="7"/>
      <c r="VL15" s="7"/>
      <c r="VM15" s="7"/>
      <c r="VN15" s="7"/>
      <c r="VO15" s="7"/>
      <c r="VP15" s="7"/>
      <c r="VQ15" s="7"/>
      <c r="VR15" s="7"/>
      <c r="VS15" s="7"/>
      <c r="VT15" s="7"/>
      <c r="VU15" s="7"/>
      <c r="VV15" s="7"/>
      <c r="VW15" s="7"/>
      <c r="VX15" s="7"/>
      <c r="VY15" s="7"/>
      <c r="VZ15" s="7"/>
      <c r="WA15" s="7"/>
      <c r="WB15" s="7"/>
      <c r="WC15" s="7"/>
      <c r="WD15" s="7"/>
      <c r="WE15" s="7"/>
      <c r="WF15" s="7"/>
      <c r="WG15" s="7"/>
      <c r="WH15" s="7"/>
      <c r="WI15" s="7"/>
      <c r="WJ15" s="7"/>
      <c r="WK15" s="7"/>
      <c r="WL15" s="7"/>
      <c r="WM15" s="7"/>
      <c r="WN15" s="7"/>
      <c r="WO15" s="7"/>
      <c r="WP15" s="7"/>
      <c r="WQ15" s="7"/>
      <c r="WR15" s="7"/>
      <c r="WS15" s="7"/>
      <c r="WT15" s="7"/>
      <c r="WU15" s="7"/>
      <c r="WV15" s="7"/>
      <c r="WW15" s="7"/>
      <c r="WX15" s="7"/>
      <c r="WY15" s="7"/>
      <c r="WZ15" s="7"/>
      <c r="XA15" s="7"/>
      <c r="XB15" s="7"/>
      <c r="XC15" s="7"/>
      <c r="XD15" s="7"/>
      <c r="XE15" s="7"/>
      <c r="XF15" s="7"/>
      <c r="XG15" s="7"/>
      <c r="XH15" s="7"/>
      <c r="XI15" s="7"/>
      <c r="XJ15" s="7"/>
      <c r="XK15" s="7"/>
      <c r="XL15" s="7"/>
      <c r="XM15" s="7"/>
      <c r="XN15" s="7"/>
      <c r="XO15" s="7"/>
      <c r="XP15" s="7"/>
      <c r="XQ15" s="7"/>
      <c r="XR15" s="7"/>
      <c r="XS15" s="7"/>
      <c r="XT15" s="7"/>
      <c r="XU15" s="7"/>
      <c r="XV15" s="7"/>
      <c r="XW15" s="7"/>
      <c r="XX15" s="7"/>
      <c r="XY15" s="7"/>
      <c r="XZ15" s="7"/>
      <c r="YA15" s="7"/>
      <c r="YB15" s="7"/>
      <c r="YC15" s="7"/>
      <c r="YD15" s="7"/>
      <c r="YE15" s="7"/>
      <c r="YF15" s="7"/>
      <c r="YG15" s="7"/>
      <c r="YH15" s="7"/>
      <c r="YI15" s="7"/>
      <c r="YJ15" s="7"/>
      <c r="YK15" s="7"/>
      <c r="YL15" s="7"/>
      <c r="YM15" s="7"/>
      <c r="YN15" s="7"/>
      <c r="YO15" s="7"/>
      <c r="YP15" s="7"/>
      <c r="YQ15" s="7"/>
      <c r="YR15" s="7"/>
      <c r="YS15" s="7"/>
      <c r="YT15" s="7"/>
      <c r="YU15" s="7"/>
      <c r="YV15" s="7"/>
      <c r="YW15" s="7"/>
      <c r="YX15" s="7"/>
      <c r="YY15" s="7"/>
      <c r="YZ15" s="7"/>
      <c r="ZA15" s="7"/>
      <c r="ZB15" s="7"/>
      <c r="ZC15" s="7"/>
      <c r="ZD15" s="7"/>
      <c r="ZE15" s="7"/>
      <c r="ZF15" s="7"/>
      <c r="ZG15" s="7"/>
      <c r="ZH15" s="7"/>
      <c r="ZI15" s="7"/>
      <c r="ZJ15" s="7"/>
      <c r="ZK15" s="7"/>
      <c r="ZL15" s="7"/>
      <c r="ZM15" s="7"/>
      <c r="ZN15" s="7"/>
      <c r="ZO15" s="7"/>
      <c r="ZP15" s="7"/>
      <c r="ZQ15" s="7"/>
      <c r="ZR15" s="7"/>
      <c r="ZS15" s="7"/>
      <c r="ZT15" s="7"/>
      <c r="ZU15" s="7"/>
      <c r="ZV15" s="7"/>
      <c r="ZW15" s="7"/>
      <c r="ZX15" s="7"/>
      <c r="ZY15" s="7"/>
      <c r="ZZ15" s="7"/>
      <c r="AAA15" s="7"/>
      <c r="AAB15" s="7"/>
      <c r="AAC15" s="7"/>
      <c r="AAD15" s="7"/>
      <c r="AAE15" s="7"/>
      <c r="AAF15" s="7"/>
      <c r="AAG15" s="7"/>
      <c r="AAH15" s="7"/>
      <c r="AAI15" s="7"/>
      <c r="AAJ15" s="7"/>
      <c r="AAK15" s="7"/>
      <c r="AAL15" s="7"/>
      <c r="AAM15" s="7"/>
      <c r="AAN15" s="7"/>
      <c r="AAO15" s="7"/>
      <c r="AAP15" s="7"/>
      <c r="AAQ15" s="7"/>
      <c r="AAR15" s="7"/>
      <c r="AAS15" s="7"/>
      <c r="AAT15" s="7"/>
      <c r="AAU15" s="7"/>
      <c r="AAV15" s="7"/>
      <c r="AAW15" s="7"/>
      <c r="AAX15" s="7"/>
      <c r="AAY15" s="7"/>
      <c r="AAZ15" s="7"/>
      <c r="ABA15" s="7"/>
      <c r="ABB15" s="7"/>
      <c r="ABC15" s="7"/>
      <c r="ABD15" s="7"/>
      <c r="ABE15" s="7"/>
      <c r="ABF15" s="7"/>
      <c r="ABG15" s="7"/>
      <c r="ABH15" s="7"/>
      <c r="ABI15" s="7"/>
      <c r="ABJ15" s="7"/>
      <c r="ABK15" s="7"/>
      <c r="ABL15" s="7"/>
      <c r="ABM15" s="7"/>
      <c r="ABN15" s="7"/>
      <c r="ABO15" s="7"/>
      <c r="ABP15" s="7"/>
      <c r="ABQ15" s="7"/>
      <c r="ABR15" s="7"/>
      <c r="ABS15" s="7"/>
      <c r="ABT15" s="7"/>
      <c r="ABU15" s="7"/>
      <c r="ABV15" s="7"/>
      <c r="ABW15" s="7"/>
      <c r="ABX15" s="7"/>
      <c r="ABY15" s="7"/>
      <c r="ABZ15" s="7"/>
      <c r="ACA15" s="7"/>
      <c r="ACB15" s="7"/>
      <c r="ACC15" s="7"/>
      <c r="ACD15" s="7"/>
      <c r="ACE15" s="7"/>
      <c r="ACF15" s="7"/>
      <c r="ACG15" s="7"/>
      <c r="ACH15" s="7"/>
      <c r="ACI15" s="7"/>
      <c r="ACJ15" s="7"/>
      <c r="ACK15" s="7"/>
      <c r="ACL15" s="7"/>
      <c r="ACM15" s="7"/>
      <c r="ACN15" s="7"/>
      <c r="ACO15" s="7"/>
      <c r="ACP15" s="7"/>
      <c r="ACQ15" s="7"/>
      <c r="ACR15" s="7"/>
      <c r="ACS15" s="7"/>
      <c r="ACT15" s="7"/>
      <c r="ACU15" s="7"/>
      <c r="ACV15" s="7"/>
      <c r="ACW15" s="7"/>
      <c r="ACX15" s="7"/>
      <c r="ACY15" s="7"/>
      <c r="ACZ15" s="7"/>
      <c r="ADA15" s="7"/>
      <c r="ADB15" s="7"/>
      <c r="ADC15" s="7"/>
      <c r="ADD15" s="7"/>
      <c r="ADE15" s="7"/>
      <c r="ADF15" s="7"/>
      <c r="ADG15" s="7"/>
      <c r="ADH15" s="7"/>
      <c r="ADI15" s="7"/>
      <c r="ADJ15" s="7"/>
      <c r="ADK15" s="7"/>
      <c r="ADL15" s="7"/>
      <c r="ADM15" s="7"/>
      <c r="ADN15" s="7"/>
      <c r="ADO15" s="7"/>
      <c r="ADP15" s="7"/>
      <c r="ADQ15" s="7"/>
      <c r="ADR15" s="7"/>
      <c r="ADS15" s="7"/>
      <c r="ADT15" s="7"/>
      <c r="ADU15" s="7"/>
      <c r="ADV15" s="7"/>
      <c r="ADW15" s="7"/>
      <c r="ADX15" s="7"/>
      <c r="ADY15" s="7"/>
      <c r="ADZ15" s="7"/>
      <c r="AEA15" s="7"/>
      <c r="AEB15" s="7"/>
      <c r="AEC15" s="7"/>
      <c r="AED15" s="7"/>
      <c r="AEE15" s="7"/>
      <c r="AEF15" s="7"/>
      <c r="AEG15" s="7"/>
      <c r="AEH15" s="7"/>
      <c r="AEI15" s="7"/>
      <c r="AEJ15" s="7"/>
      <c r="AEK15" s="7"/>
      <c r="AEL15" s="7"/>
      <c r="AEM15" s="7"/>
      <c r="AEN15" s="7"/>
      <c r="AEO15" s="7"/>
      <c r="AEP15" s="7"/>
      <c r="AEQ15" s="7"/>
      <c r="AER15" s="7"/>
      <c r="AES15" s="7"/>
      <c r="AET15" s="7"/>
      <c r="AEU15" s="7"/>
      <c r="AEV15" s="7"/>
      <c r="AEW15" s="7"/>
      <c r="AEX15" s="7"/>
      <c r="AEY15" s="7"/>
      <c r="AEZ15" s="7"/>
      <c r="AFA15" s="7"/>
      <c r="AFB15" s="7"/>
      <c r="AFC15" s="7"/>
      <c r="AFD15" s="7"/>
      <c r="AFE15" s="7"/>
      <c r="AFF15" s="7"/>
      <c r="AFG15" s="7"/>
      <c r="AFH15" s="7"/>
      <c r="AFI15" s="7"/>
      <c r="AFJ15" s="7"/>
      <c r="AFK15" s="7"/>
      <c r="AFL15" s="7"/>
      <c r="AFM15" s="7"/>
      <c r="AFN15" s="7"/>
      <c r="AFO15" s="7"/>
      <c r="AFP15" s="7"/>
      <c r="AFQ15" s="7"/>
      <c r="AFR15" s="7"/>
      <c r="AFS15" s="7"/>
      <c r="AFT15" s="7"/>
      <c r="AFU15" s="7"/>
      <c r="AFV15" s="7"/>
      <c r="AFW15" s="7"/>
      <c r="AFX15" s="7"/>
      <c r="AFY15" s="7"/>
      <c r="AFZ15" s="7"/>
      <c r="AGA15" s="7"/>
      <c r="AGB15" s="7"/>
      <c r="AGC15" s="7"/>
      <c r="AGD15" s="7"/>
      <c r="AGE15" s="7"/>
      <c r="AGF15" s="7"/>
      <c r="AGG15" s="7"/>
      <c r="AGH15" s="7"/>
      <c r="AGI15" s="7"/>
      <c r="AGJ15" s="7"/>
      <c r="AGK15" s="7"/>
      <c r="AGL15" s="7"/>
      <c r="AGM15" s="7"/>
      <c r="AGN15" s="7"/>
      <c r="AGO15" s="7"/>
      <c r="AGP15" s="7"/>
      <c r="AGQ15" s="7"/>
      <c r="AGR15" s="7"/>
      <c r="AGS15" s="7"/>
      <c r="AGT15" s="7"/>
      <c r="AGU15" s="7"/>
      <c r="AGV15" s="7"/>
      <c r="AGW15" s="7"/>
      <c r="AGX15" s="7"/>
      <c r="AGY15" s="7"/>
      <c r="AGZ15" s="7"/>
      <c r="AHA15" s="7"/>
      <c r="AHB15" s="7"/>
      <c r="AHC15" s="7"/>
      <c r="AHD15" s="7"/>
      <c r="AHE15" s="7"/>
      <c r="AHF15" s="7"/>
      <c r="AHG15" s="7"/>
      <c r="AHH15" s="7"/>
      <c r="AHI15" s="7"/>
      <c r="AHJ15" s="7"/>
      <c r="AHK15" s="7"/>
      <c r="AHL15" s="7"/>
      <c r="AHM15" s="7"/>
      <c r="AHN15" s="7"/>
      <c r="AHO15" s="7"/>
      <c r="AHP15" s="7"/>
      <c r="AHQ15" s="7"/>
      <c r="AHR15" s="7"/>
      <c r="AHS15" s="7"/>
      <c r="AHT15" s="7"/>
      <c r="AHU15" s="7"/>
      <c r="AHV15" s="7"/>
      <c r="AHW15" s="7"/>
      <c r="AHX15" s="7"/>
      <c r="AHY15" s="7"/>
      <c r="AHZ15" s="7"/>
      <c r="AIA15" s="7"/>
      <c r="AIB15" s="7"/>
      <c r="AIC15" s="7"/>
      <c r="AID15" s="7"/>
      <c r="AIE15" s="7"/>
      <c r="AIF15" s="7"/>
      <c r="AIG15" s="7"/>
      <c r="AIH15" s="7"/>
      <c r="AII15" s="7"/>
      <c r="AIJ15" s="7"/>
      <c r="AIK15" s="7"/>
      <c r="AIL15" s="7"/>
      <c r="AIM15" s="7"/>
      <c r="AIN15" s="7"/>
      <c r="AIO15" s="7"/>
      <c r="AIP15" s="7"/>
      <c r="AIQ15" s="7"/>
      <c r="AIR15" s="7"/>
      <c r="AIS15" s="7"/>
      <c r="AIT15" s="7"/>
      <c r="AIU15" s="7"/>
      <c r="AIV15" s="7"/>
      <c r="AIW15" s="7"/>
      <c r="AIX15" s="7"/>
      <c r="AIY15" s="7"/>
      <c r="AIZ15" s="7"/>
      <c r="AJA15" s="7"/>
      <c r="AJB15" s="7"/>
      <c r="AJC15" s="7"/>
      <c r="AJD15" s="7"/>
      <c r="AJE15" s="7"/>
      <c r="AJF15" s="7"/>
      <c r="AJG15" s="7"/>
      <c r="AJH15" s="7"/>
      <c r="AJI15" s="7"/>
      <c r="AJJ15" s="7"/>
      <c r="AJK15" s="7"/>
      <c r="AJL15" s="7"/>
      <c r="AJM15" s="7"/>
      <c r="AJN15" s="7"/>
      <c r="AJO15" s="7"/>
      <c r="AJP15" s="7"/>
      <c r="AJQ15" s="7"/>
      <c r="AJR15" s="7"/>
      <c r="AJS15" s="7"/>
      <c r="AJT15" s="7"/>
      <c r="AJU15" s="7"/>
      <c r="AJV15" s="7"/>
      <c r="AJW15" s="7"/>
      <c r="AJX15" s="7"/>
      <c r="AJY15" s="7"/>
      <c r="AJZ15" s="7"/>
      <c r="AKA15" s="7"/>
      <c r="AKB15" s="7"/>
      <c r="AKC15" s="7"/>
      <c r="AKD15" s="7"/>
      <c r="AKE15" s="7"/>
      <c r="AKF15" s="7"/>
      <c r="AKG15" s="7"/>
      <c r="AKH15" s="7"/>
      <c r="AKI15" s="7"/>
      <c r="AKJ15" s="7"/>
      <c r="AKK15" s="7"/>
      <c r="AKL15" s="7"/>
      <c r="AKM15" s="7"/>
      <c r="AKN15" s="7"/>
      <c r="AKO15" s="7"/>
      <c r="AKP15" s="7"/>
      <c r="AKQ15" s="7"/>
      <c r="AKR15" s="7"/>
      <c r="AKS15" s="7"/>
      <c r="AKT15" s="7"/>
      <c r="AKU15" s="7"/>
      <c r="AKV15" s="7"/>
      <c r="AKW15" s="7"/>
      <c r="AKX15" s="7"/>
      <c r="AKY15" s="7"/>
      <c r="AKZ15" s="7"/>
      <c r="ALA15" s="7"/>
      <c r="ALB15" s="7"/>
      <c r="ALC15" s="7"/>
      <c r="ALD15" s="7"/>
      <c r="ALE15" s="7"/>
      <c r="ALF15" s="7"/>
      <c r="ALG15" s="7"/>
      <c r="ALH15" s="7"/>
      <c r="ALI15" s="7"/>
      <c r="ALJ15" s="7"/>
      <c r="ALK15" s="7"/>
      <c r="ALL15" s="7"/>
      <c r="ALM15" s="7"/>
      <c r="ALN15" s="7"/>
      <c r="ALO15" s="7"/>
      <c r="ALP15" s="7"/>
      <c r="ALQ15" s="7"/>
      <c r="ALR15" s="7"/>
      <c r="ALS15" s="7"/>
      <c r="ALT15" s="7"/>
      <c r="ALU15" s="7"/>
      <c r="ALV15" s="7"/>
      <c r="ALW15" s="7"/>
      <c r="ALX15" s="7"/>
      <c r="ALY15" s="7"/>
      <c r="ALZ15" s="7"/>
      <c r="AMA15" s="7"/>
      <c r="AMB15" s="7"/>
      <c r="AMC15" s="7"/>
      <c r="AMD15" s="7"/>
      <c r="AME15" s="7"/>
      <c r="AMF15" s="7"/>
      <c r="AMG15" s="7"/>
      <c r="AMH15" s="7"/>
      <c r="AMI15" s="7"/>
      <c r="AMJ15" s="7"/>
    </row>
    <row r="16" spans="1:1024" s="9" customFormat="1" ht="51">
      <c r="A16" s="13">
        <v>9</v>
      </c>
      <c r="B16" s="10" t="s">
        <v>294</v>
      </c>
      <c r="C16" s="10" t="s">
        <v>190</v>
      </c>
      <c r="D16" s="10" t="s">
        <v>293</v>
      </c>
      <c r="E16" s="13">
        <v>2026</v>
      </c>
      <c r="F16" s="13">
        <v>2027</v>
      </c>
      <c r="G16" s="12">
        <v>200000</v>
      </c>
      <c r="H16" s="12">
        <v>0</v>
      </c>
      <c r="I16" s="18">
        <v>0</v>
      </c>
      <c r="J16" s="12">
        <v>0</v>
      </c>
      <c r="K16" s="25" t="s">
        <v>295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  <c r="IX16" s="7"/>
      <c r="IY16" s="7"/>
      <c r="IZ16" s="7"/>
      <c r="JA16" s="7"/>
      <c r="JB16" s="7"/>
      <c r="JC16" s="7"/>
      <c r="JD16" s="7"/>
      <c r="JE16" s="7"/>
      <c r="JF16" s="7"/>
      <c r="JG16" s="7"/>
      <c r="JH16" s="7"/>
      <c r="JI16" s="7"/>
      <c r="JJ16" s="7"/>
      <c r="JK16" s="7"/>
      <c r="JL16" s="7"/>
      <c r="JM16" s="7"/>
      <c r="JN16" s="7"/>
      <c r="JO16" s="7"/>
      <c r="JP16" s="7"/>
      <c r="JQ16" s="7"/>
      <c r="JR16" s="7"/>
      <c r="JS16" s="7"/>
      <c r="JT16" s="7"/>
      <c r="JU16" s="7"/>
      <c r="JV16" s="7"/>
      <c r="JW16" s="7"/>
      <c r="JX16" s="7"/>
      <c r="JY16" s="7"/>
      <c r="JZ16" s="7"/>
      <c r="KA16" s="7"/>
      <c r="KB16" s="7"/>
      <c r="KC16" s="7"/>
      <c r="KD16" s="7"/>
      <c r="KE16" s="7"/>
      <c r="KF16" s="7"/>
      <c r="KG16" s="7"/>
      <c r="KH16" s="7"/>
      <c r="KI16" s="7"/>
      <c r="KJ16" s="7"/>
      <c r="KK16" s="7"/>
      <c r="KL16" s="7"/>
      <c r="KM16" s="7"/>
      <c r="KN16" s="7"/>
      <c r="KO16" s="7"/>
      <c r="KP16" s="7"/>
      <c r="KQ16" s="7"/>
      <c r="KR16" s="7"/>
      <c r="KS16" s="7"/>
      <c r="KT16" s="7"/>
      <c r="KU16" s="7"/>
      <c r="KV16" s="7"/>
      <c r="KW16" s="7"/>
      <c r="KX16" s="7"/>
      <c r="KY16" s="7"/>
      <c r="KZ16" s="7"/>
      <c r="LA16" s="7"/>
      <c r="LB16" s="7"/>
      <c r="LC16" s="7"/>
      <c r="LD16" s="7"/>
      <c r="LE16" s="7"/>
      <c r="LF16" s="7"/>
      <c r="LG16" s="7"/>
      <c r="LH16" s="7"/>
      <c r="LI16" s="7"/>
      <c r="LJ16" s="7"/>
      <c r="LK16" s="7"/>
      <c r="LL16" s="7"/>
      <c r="LM16" s="7"/>
      <c r="LN16" s="7"/>
      <c r="LO16" s="7"/>
      <c r="LP16" s="7"/>
      <c r="LQ16" s="7"/>
      <c r="LR16" s="7"/>
      <c r="LS16" s="7"/>
      <c r="LT16" s="7"/>
      <c r="LU16" s="7"/>
      <c r="LV16" s="7"/>
      <c r="LW16" s="7"/>
      <c r="LX16" s="7"/>
      <c r="LY16" s="7"/>
      <c r="LZ16" s="7"/>
      <c r="MA16" s="7"/>
      <c r="MB16" s="7"/>
      <c r="MC16" s="7"/>
      <c r="MD16" s="7"/>
      <c r="ME16" s="7"/>
      <c r="MF16" s="7"/>
      <c r="MG16" s="7"/>
      <c r="MH16" s="7"/>
      <c r="MI16" s="7"/>
      <c r="MJ16" s="7"/>
      <c r="MK16" s="7"/>
      <c r="ML16" s="7"/>
      <c r="MM16" s="7"/>
      <c r="MN16" s="7"/>
      <c r="MO16" s="7"/>
      <c r="MP16" s="7"/>
      <c r="MQ16" s="7"/>
      <c r="MR16" s="7"/>
      <c r="MS16" s="7"/>
      <c r="MT16" s="7"/>
      <c r="MU16" s="7"/>
      <c r="MV16" s="7"/>
      <c r="MW16" s="7"/>
      <c r="MX16" s="7"/>
      <c r="MY16" s="7"/>
      <c r="MZ16" s="7"/>
      <c r="NA16" s="7"/>
      <c r="NB16" s="7"/>
      <c r="NC16" s="7"/>
      <c r="ND16" s="7"/>
      <c r="NE16" s="7"/>
      <c r="NF16" s="7"/>
      <c r="NG16" s="7"/>
      <c r="NH16" s="7"/>
      <c r="NI16" s="7"/>
      <c r="NJ16" s="7"/>
      <c r="NK16" s="7"/>
      <c r="NL16" s="7"/>
      <c r="NM16" s="7"/>
      <c r="NN16" s="7"/>
      <c r="NO16" s="7"/>
      <c r="NP16" s="7"/>
      <c r="NQ16" s="7"/>
      <c r="NR16" s="7"/>
      <c r="NS16" s="7"/>
      <c r="NT16" s="7"/>
      <c r="NU16" s="7"/>
      <c r="NV16" s="7"/>
      <c r="NW16" s="7"/>
      <c r="NX16" s="7"/>
      <c r="NY16" s="7"/>
      <c r="NZ16" s="7"/>
      <c r="OA16" s="7"/>
      <c r="OB16" s="7"/>
      <c r="OC16" s="7"/>
      <c r="OD16" s="7"/>
      <c r="OE16" s="7"/>
      <c r="OF16" s="7"/>
      <c r="OG16" s="7"/>
      <c r="OH16" s="7"/>
      <c r="OI16" s="7"/>
      <c r="OJ16" s="7"/>
      <c r="OK16" s="7"/>
      <c r="OL16" s="7"/>
      <c r="OM16" s="7"/>
      <c r="ON16" s="7"/>
      <c r="OO16" s="7"/>
      <c r="OP16" s="7"/>
      <c r="OQ16" s="7"/>
      <c r="OR16" s="7"/>
      <c r="OS16" s="7"/>
      <c r="OT16" s="7"/>
      <c r="OU16" s="7"/>
      <c r="OV16" s="7"/>
      <c r="OW16" s="7"/>
      <c r="OX16" s="7"/>
      <c r="OY16" s="7"/>
      <c r="OZ16" s="7"/>
      <c r="PA16" s="7"/>
      <c r="PB16" s="7"/>
      <c r="PC16" s="7"/>
      <c r="PD16" s="7"/>
      <c r="PE16" s="7"/>
      <c r="PF16" s="7"/>
      <c r="PG16" s="7"/>
      <c r="PH16" s="7"/>
      <c r="PI16" s="7"/>
      <c r="PJ16" s="7"/>
      <c r="PK16" s="7"/>
      <c r="PL16" s="7"/>
      <c r="PM16" s="7"/>
      <c r="PN16" s="7"/>
      <c r="PO16" s="7"/>
      <c r="PP16" s="7"/>
      <c r="PQ16" s="7"/>
      <c r="PR16" s="7"/>
      <c r="PS16" s="7"/>
      <c r="PT16" s="7"/>
      <c r="PU16" s="7"/>
      <c r="PV16" s="7"/>
      <c r="PW16" s="7"/>
      <c r="PX16" s="7"/>
      <c r="PY16" s="7"/>
      <c r="PZ16" s="7"/>
      <c r="QA16" s="7"/>
      <c r="QB16" s="7"/>
      <c r="QC16" s="7"/>
      <c r="QD16" s="7"/>
      <c r="QE16" s="7"/>
      <c r="QF16" s="7"/>
      <c r="QG16" s="7"/>
      <c r="QH16" s="7"/>
      <c r="QI16" s="7"/>
      <c r="QJ16" s="7"/>
      <c r="QK16" s="7"/>
      <c r="QL16" s="7"/>
      <c r="QM16" s="7"/>
      <c r="QN16" s="7"/>
      <c r="QO16" s="7"/>
      <c r="QP16" s="7"/>
      <c r="QQ16" s="7"/>
      <c r="QR16" s="7"/>
      <c r="QS16" s="7"/>
      <c r="QT16" s="7"/>
      <c r="QU16" s="7"/>
      <c r="QV16" s="7"/>
      <c r="QW16" s="7"/>
      <c r="QX16" s="7"/>
      <c r="QY16" s="7"/>
      <c r="QZ16" s="7"/>
      <c r="RA16" s="7"/>
      <c r="RB16" s="7"/>
      <c r="RC16" s="7"/>
      <c r="RD16" s="7"/>
      <c r="RE16" s="7"/>
      <c r="RF16" s="7"/>
      <c r="RG16" s="7"/>
      <c r="RH16" s="7"/>
      <c r="RI16" s="7"/>
      <c r="RJ16" s="7"/>
      <c r="RK16" s="7"/>
      <c r="RL16" s="7"/>
      <c r="RM16" s="7"/>
      <c r="RN16" s="7"/>
      <c r="RO16" s="7"/>
      <c r="RP16" s="7"/>
      <c r="RQ16" s="7"/>
      <c r="RR16" s="7"/>
      <c r="RS16" s="7"/>
      <c r="RT16" s="7"/>
      <c r="RU16" s="7"/>
      <c r="RV16" s="7"/>
      <c r="RW16" s="7"/>
      <c r="RX16" s="7"/>
      <c r="RY16" s="7"/>
      <c r="RZ16" s="7"/>
      <c r="SA16" s="7"/>
      <c r="SB16" s="7"/>
      <c r="SC16" s="7"/>
      <c r="SD16" s="7"/>
      <c r="SE16" s="7"/>
      <c r="SF16" s="7"/>
      <c r="SG16" s="7"/>
      <c r="SH16" s="7"/>
      <c r="SI16" s="7"/>
      <c r="SJ16" s="7"/>
      <c r="SK16" s="7"/>
      <c r="SL16" s="7"/>
      <c r="SM16" s="7"/>
      <c r="SN16" s="7"/>
      <c r="SO16" s="7"/>
      <c r="SP16" s="7"/>
      <c r="SQ16" s="7"/>
      <c r="SR16" s="7"/>
      <c r="SS16" s="7"/>
      <c r="ST16" s="7"/>
      <c r="SU16" s="7"/>
      <c r="SV16" s="7"/>
      <c r="SW16" s="7"/>
      <c r="SX16" s="7"/>
      <c r="SY16" s="7"/>
      <c r="SZ16" s="7"/>
      <c r="TA16" s="7"/>
      <c r="TB16" s="7"/>
      <c r="TC16" s="7"/>
      <c r="TD16" s="7"/>
      <c r="TE16" s="7"/>
      <c r="TF16" s="7"/>
      <c r="TG16" s="7"/>
      <c r="TH16" s="7"/>
      <c r="TI16" s="7"/>
      <c r="TJ16" s="7"/>
      <c r="TK16" s="7"/>
      <c r="TL16" s="7"/>
      <c r="TM16" s="7"/>
      <c r="TN16" s="7"/>
      <c r="TO16" s="7"/>
      <c r="TP16" s="7"/>
      <c r="TQ16" s="7"/>
      <c r="TR16" s="7"/>
      <c r="TS16" s="7"/>
      <c r="TT16" s="7"/>
      <c r="TU16" s="7"/>
      <c r="TV16" s="7"/>
      <c r="TW16" s="7"/>
      <c r="TX16" s="7"/>
      <c r="TY16" s="7"/>
      <c r="TZ16" s="7"/>
      <c r="UA16" s="7"/>
      <c r="UB16" s="7"/>
      <c r="UC16" s="7"/>
      <c r="UD16" s="7"/>
      <c r="UE16" s="7"/>
      <c r="UF16" s="7"/>
      <c r="UG16" s="7"/>
      <c r="UH16" s="7"/>
      <c r="UI16" s="7"/>
      <c r="UJ16" s="7"/>
      <c r="UK16" s="7"/>
      <c r="UL16" s="7"/>
      <c r="UM16" s="7"/>
      <c r="UN16" s="7"/>
      <c r="UO16" s="7"/>
      <c r="UP16" s="7"/>
      <c r="UQ16" s="7"/>
      <c r="UR16" s="7"/>
      <c r="US16" s="7"/>
      <c r="UT16" s="7"/>
      <c r="UU16" s="7"/>
      <c r="UV16" s="7"/>
      <c r="UW16" s="7"/>
      <c r="UX16" s="7"/>
      <c r="UY16" s="7"/>
      <c r="UZ16" s="7"/>
      <c r="VA16" s="7"/>
      <c r="VB16" s="7"/>
      <c r="VC16" s="7"/>
      <c r="VD16" s="7"/>
      <c r="VE16" s="7"/>
      <c r="VF16" s="7"/>
      <c r="VG16" s="7"/>
      <c r="VH16" s="7"/>
      <c r="VI16" s="7"/>
      <c r="VJ16" s="7"/>
      <c r="VK16" s="7"/>
      <c r="VL16" s="7"/>
      <c r="VM16" s="7"/>
      <c r="VN16" s="7"/>
      <c r="VO16" s="7"/>
      <c r="VP16" s="7"/>
      <c r="VQ16" s="7"/>
      <c r="VR16" s="7"/>
      <c r="VS16" s="7"/>
      <c r="VT16" s="7"/>
      <c r="VU16" s="7"/>
      <c r="VV16" s="7"/>
      <c r="VW16" s="7"/>
      <c r="VX16" s="7"/>
      <c r="VY16" s="7"/>
      <c r="VZ16" s="7"/>
      <c r="WA16" s="7"/>
      <c r="WB16" s="7"/>
      <c r="WC16" s="7"/>
      <c r="WD16" s="7"/>
      <c r="WE16" s="7"/>
      <c r="WF16" s="7"/>
      <c r="WG16" s="7"/>
      <c r="WH16" s="7"/>
      <c r="WI16" s="7"/>
      <c r="WJ16" s="7"/>
      <c r="WK16" s="7"/>
      <c r="WL16" s="7"/>
      <c r="WM16" s="7"/>
      <c r="WN16" s="7"/>
      <c r="WO16" s="7"/>
      <c r="WP16" s="7"/>
      <c r="WQ16" s="7"/>
      <c r="WR16" s="7"/>
      <c r="WS16" s="7"/>
      <c r="WT16" s="7"/>
      <c r="WU16" s="7"/>
      <c r="WV16" s="7"/>
      <c r="WW16" s="7"/>
      <c r="WX16" s="7"/>
      <c r="WY16" s="7"/>
      <c r="WZ16" s="7"/>
      <c r="XA16" s="7"/>
      <c r="XB16" s="7"/>
      <c r="XC16" s="7"/>
      <c r="XD16" s="7"/>
      <c r="XE16" s="7"/>
      <c r="XF16" s="7"/>
      <c r="XG16" s="7"/>
      <c r="XH16" s="7"/>
      <c r="XI16" s="7"/>
      <c r="XJ16" s="7"/>
      <c r="XK16" s="7"/>
      <c r="XL16" s="7"/>
      <c r="XM16" s="7"/>
      <c r="XN16" s="7"/>
      <c r="XO16" s="7"/>
      <c r="XP16" s="7"/>
      <c r="XQ16" s="7"/>
      <c r="XR16" s="7"/>
      <c r="XS16" s="7"/>
      <c r="XT16" s="7"/>
      <c r="XU16" s="7"/>
      <c r="XV16" s="7"/>
      <c r="XW16" s="7"/>
      <c r="XX16" s="7"/>
      <c r="XY16" s="7"/>
      <c r="XZ16" s="7"/>
      <c r="YA16" s="7"/>
      <c r="YB16" s="7"/>
      <c r="YC16" s="7"/>
      <c r="YD16" s="7"/>
      <c r="YE16" s="7"/>
      <c r="YF16" s="7"/>
      <c r="YG16" s="7"/>
      <c r="YH16" s="7"/>
      <c r="YI16" s="7"/>
      <c r="YJ16" s="7"/>
      <c r="YK16" s="7"/>
      <c r="YL16" s="7"/>
      <c r="YM16" s="7"/>
      <c r="YN16" s="7"/>
      <c r="YO16" s="7"/>
      <c r="YP16" s="7"/>
      <c r="YQ16" s="7"/>
      <c r="YR16" s="7"/>
      <c r="YS16" s="7"/>
      <c r="YT16" s="7"/>
      <c r="YU16" s="7"/>
      <c r="YV16" s="7"/>
      <c r="YW16" s="7"/>
      <c r="YX16" s="7"/>
      <c r="YY16" s="7"/>
      <c r="YZ16" s="7"/>
      <c r="ZA16" s="7"/>
      <c r="ZB16" s="7"/>
      <c r="ZC16" s="7"/>
      <c r="ZD16" s="7"/>
      <c r="ZE16" s="7"/>
      <c r="ZF16" s="7"/>
      <c r="ZG16" s="7"/>
      <c r="ZH16" s="7"/>
      <c r="ZI16" s="7"/>
      <c r="ZJ16" s="7"/>
      <c r="ZK16" s="7"/>
      <c r="ZL16" s="7"/>
      <c r="ZM16" s="7"/>
      <c r="ZN16" s="7"/>
      <c r="ZO16" s="7"/>
      <c r="ZP16" s="7"/>
      <c r="ZQ16" s="7"/>
      <c r="ZR16" s="7"/>
      <c r="ZS16" s="7"/>
      <c r="ZT16" s="7"/>
      <c r="ZU16" s="7"/>
      <c r="ZV16" s="7"/>
      <c r="ZW16" s="7"/>
      <c r="ZX16" s="7"/>
      <c r="ZY16" s="7"/>
      <c r="ZZ16" s="7"/>
      <c r="AAA16" s="7"/>
      <c r="AAB16" s="7"/>
      <c r="AAC16" s="7"/>
      <c r="AAD16" s="7"/>
      <c r="AAE16" s="7"/>
      <c r="AAF16" s="7"/>
      <c r="AAG16" s="7"/>
      <c r="AAH16" s="7"/>
      <c r="AAI16" s="7"/>
      <c r="AAJ16" s="7"/>
      <c r="AAK16" s="7"/>
      <c r="AAL16" s="7"/>
      <c r="AAM16" s="7"/>
      <c r="AAN16" s="7"/>
      <c r="AAO16" s="7"/>
      <c r="AAP16" s="7"/>
      <c r="AAQ16" s="7"/>
      <c r="AAR16" s="7"/>
      <c r="AAS16" s="7"/>
      <c r="AAT16" s="7"/>
      <c r="AAU16" s="7"/>
      <c r="AAV16" s="7"/>
      <c r="AAW16" s="7"/>
      <c r="AAX16" s="7"/>
      <c r="AAY16" s="7"/>
      <c r="AAZ16" s="7"/>
      <c r="ABA16" s="7"/>
      <c r="ABB16" s="7"/>
      <c r="ABC16" s="7"/>
      <c r="ABD16" s="7"/>
      <c r="ABE16" s="7"/>
      <c r="ABF16" s="7"/>
      <c r="ABG16" s="7"/>
      <c r="ABH16" s="7"/>
      <c r="ABI16" s="7"/>
      <c r="ABJ16" s="7"/>
      <c r="ABK16" s="7"/>
      <c r="ABL16" s="7"/>
      <c r="ABM16" s="7"/>
      <c r="ABN16" s="7"/>
      <c r="ABO16" s="7"/>
      <c r="ABP16" s="7"/>
      <c r="ABQ16" s="7"/>
      <c r="ABR16" s="7"/>
      <c r="ABS16" s="7"/>
      <c r="ABT16" s="7"/>
      <c r="ABU16" s="7"/>
      <c r="ABV16" s="7"/>
      <c r="ABW16" s="7"/>
      <c r="ABX16" s="7"/>
      <c r="ABY16" s="7"/>
      <c r="ABZ16" s="7"/>
      <c r="ACA16" s="7"/>
      <c r="ACB16" s="7"/>
      <c r="ACC16" s="7"/>
      <c r="ACD16" s="7"/>
      <c r="ACE16" s="7"/>
      <c r="ACF16" s="7"/>
      <c r="ACG16" s="7"/>
      <c r="ACH16" s="7"/>
      <c r="ACI16" s="7"/>
      <c r="ACJ16" s="7"/>
      <c r="ACK16" s="7"/>
      <c r="ACL16" s="7"/>
      <c r="ACM16" s="7"/>
      <c r="ACN16" s="7"/>
      <c r="ACO16" s="7"/>
      <c r="ACP16" s="7"/>
      <c r="ACQ16" s="7"/>
      <c r="ACR16" s="7"/>
      <c r="ACS16" s="7"/>
      <c r="ACT16" s="7"/>
      <c r="ACU16" s="7"/>
      <c r="ACV16" s="7"/>
      <c r="ACW16" s="7"/>
      <c r="ACX16" s="7"/>
      <c r="ACY16" s="7"/>
      <c r="ACZ16" s="7"/>
      <c r="ADA16" s="7"/>
      <c r="ADB16" s="7"/>
      <c r="ADC16" s="7"/>
      <c r="ADD16" s="7"/>
      <c r="ADE16" s="7"/>
      <c r="ADF16" s="7"/>
      <c r="ADG16" s="7"/>
      <c r="ADH16" s="7"/>
      <c r="ADI16" s="7"/>
      <c r="ADJ16" s="7"/>
      <c r="ADK16" s="7"/>
      <c r="ADL16" s="7"/>
      <c r="ADM16" s="7"/>
      <c r="ADN16" s="7"/>
      <c r="ADO16" s="7"/>
      <c r="ADP16" s="7"/>
      <c r="ADQ16" s="7"/>
      <c r="ADR16" s="7"/>
      <c r="ADS16" s="7"/>
      <c r="ADT16" s="7"/>
      <c r="ADU16" s="7"/>
      <c r="ADV16" s="7"/>
      <c r="ADW16" s="7"/>
      <c r="ADX16" s="7"/>
      <c r="ADY16" s="7"/>
      <c r="ADZ16" s="7"/>
      <c r="AEA16" s="7"/>
      <c r="AEB16" s="7"/>
      <c r="AEC16" s="7"/>
      <c r="AED16" s="7"/>
      <c r="AEE16" s="7"/>
      <c r="AEF16" s="7"/>
      <c r="AEG16" s="7"/>
      <c r="AEH16" s="7"/>
      <c r="AEI16" s="7"/>
      <c r="AEJ16" s="7"/>
      <c r="AEK16" s="7"/>
      <c r="AEL16" s="7"/>
      <c r="AEM16" s="7"/>
      <c r="AEN16" s="7"/>
      <c r="AEO16" s="7"/>
      <c r="AEP16" s="7"/>
      <c r="AEQ16" s="7"/>
      <c r="AER16" s="7"/>
      <c r="AES16" s="7"/>
      <c r="AET16" s="7"/>
      <c r="AEU16" s="7"/>
      <c r="AEV16" s="7"/>
      <c r="AEW16" s="7"/>
      <c r="AEX16" s="7"/>
      <c r="AEY16" s="7"/>
      <c r="AEZ16" s="7"/>
      <c r="AFA16" s="7"/>
      <c r="AFB16" s="7"/>
      <c r="AFC16" s="7"/>
      <c r="AFD16" s="7"/>
      <c r="AFE16" s="7"/>
      <c r="AFF16" s="7"/>
      <c r="AFG16" s="7"/>
      <c r="AFH16" s="7"/>
      <c r="AFI16" s="7"/>
      <c r="AFJ16" s="7"/>
      <c r="AFK16" s="7"/>
      <c r="AFL16" s="7"/>
      <c r="AFM16" s="7"/>
      <c r="AFN16" s="7"/>
      <c r="AFO16" s="7"/>
      <c r="AFP16" s="7"/>
      <c r="AFQ16" s="7"/>
      <c r="AFR16" s="7"/>
      <c r="AFS16" s="7"/>
      <c r="AFT16" s="7"/>
      <c r="AFU16" s="7"/>
      <c r="AFV16" s="7"/>
      <c r="AFW16" s="7"/>
      <c r="AFX16" s="7"/>
      <c r="AFY16" s="7"/>
      <c r="AFZ16" s="7"/>
      <c r="AGA16" s="7"/>
      <c r="AGB16" s="7"/>
      <c r="AGC16" s="7"/>
      <c r="AGD16" s="7"/>
      <c r="AGE16" s="7"/>
      <c r="AGF16" s="7"/>
      <c r="AGG16" s="7"/>
      <c r="AGH16" s="7"/>
      <c r="AGI16" s="7"/>
      <c r="AGJ16" s="7"/>
      <c r="AGK16" s="7"/>
      <c r="AGL16" s="7"/>
      <c r="AGM16" s="7"/>
      <c r="AGN16" s="7"/>
      <c r="AGO16" s="7"/>
      <c r="AGP16" s="7"/>
      <c r="AGQ16" s="7"/>
      <c r="AGR16" s="7"/>
      <c r="AGS16" s="7"/>
      <c r="AGT16" s="7"/>
      <c r="AGU16" s="7"/>
      <c r="AGV16" s="7"/>
      <c r="AGW16" s="7"/>
      <c r="AGX16" s="7"/>
      <c r="AGY16" s="7"/>
      <c r="AGZ16" s="7"/>
      <c r="AHA16" s="7"/>
      <c r="AHB16" s="7"/>
      <c r="AHC16" s="7"/>
      <c r="AHD16" s="7"/>
      <c r="AHE16" s="7"/>
      <c r="AHF16" s="7"/>
      <c r="AHG16" s="7"/>
      <c r="AHH16" s="7"/>
      <c r="AHI16" s="7"/>
      <c r="AHJ16" s="7"/>
      <c r="AHK16" s="7"/>
      <c r="AHL16" s="7"/>
      <c r="AHM16" s="7"/>
      <c r="AHN16" s="7"/>
      <c r="AHO16" s="7"/>
      <c r="AHP16" s="7"/>
      <c r="AHQ16" s="7"/>
      <c r="AHR16" s="7"/>
      <c r="AHS16" s="7"/>
      <c r="AHT16" s="7"/>
      <c r="AHU16" s="7"/>
      <c r="AHV16" s="7"/>
      <c r="AHW16" s="7"/>
      <c r="AHX16" s="7"/>
      <c r="AHY16" s="7"/>
      <c r="AHZ16" s="7"/>
      <c r="AIA16" s="7"/>
      <c r="AIB16" s="7"/>
      <c r="AIC16" s="7"/>
      <c r="AID16" s="7"/>
      <c r="AIE16" s="7"/>
      <c r="AIF16" s="7"/>
      <c r="AIG16" s="7"/>
      <c r="AIH16" s="7"/>
      <c r="AII16" s="7"/>
      <c r="AIJ16" s="7"/>
      <c r="AIK16" s="7"/>
      <c r="AIL16" s="7"/>
      <c r="AIM16" s="7"/>
      <c r="AIN16" s="7"/>
      <c r="AIO16" s="7"/>
      <c r="AIP16" s="7"/>
      <c r="AIQ16" s="7"/>
      <c r="AIR16" s="7"/>
      <c r="AIS16" s="7"/>
      <c r="AIT16" s="7"/>
      <c r="AIU16" s="7"/>
      <c r="AIV16" s="7"/>
      <c r="AIW16" s="7"/>
      <c r="AIX16" s="7"/>
      <c r="AIY16" s="7"/>
      <c r="AIZ16" s="7"/>
      <c r="AJA16" s="7"/>
      <c r="AJB16" s="7"/>
      <c r="AJC16" s="7"/>
      <c r="AJD16" s="7"/>
      <c r="AJE16" s="7"/>
      <c r="AJF16" s="7"/>
      <c r="AJG16" s="7"/>
      <c r="AJH16" s="7"/>
      <c r="AJI16" s="7"/>
      <c r="AJJ16" s="7"/>
      <c r="AJK16" s="7"/>
      <c r="AJL16" s="7"/>
      <c r="AJM16" s="7"/>
      <c r="AJN16" s="7"/>
      <c r="AJO16" s="7"/>
      <c r="AJP16" s="7"/>
      <c r="AJQ16" s="7"/>
      <c r="AJR16" s="7"/>
      <c r="AJS16" s="7"/>
      <c r="AJT16" s="7"/>
      <c r="AJU16" s="7"/>
      <c r="AJV16" s="7"/>
      <c r="AJW16" s="7"/>
      <c r="AJX16" s="7"/>
      <c r="AJY16" s="7"/>
      <c r="AJZ16" s="7"/>
      <c r="AKA16" s="7"/>
      <c r="AKB16" s="7"/>
      <c r="AKC16" s="7"/>
      <c r="AKD16" s="7"/>
      <c r="AKE16" s="7"/>
      <c r="AKF16" s="7"/>
      <c r="AKG16" s="7"/>
      <c r="AKH16" s="7"/>
      <c r="AKI16" s="7"/>
      <c r="AKJ16" s="7"/>
      <c r="AKK16" s="7"/>
      <c r="AKL16" s="7"/>
      <c r="AKM16" s="7"/>
      <c r="AKN16" s="7"/>
      <c r="AKO16" s="7"/>
      <c r="AKP16" s="7"/>
      <c r="AKQ16" s="7"/>
      <c r="AKR16" s="7"/>
      <c r="AKS16" s="7"/>
      <c r="AKT16" s="7"/>
      <c r="AKU16" s="7"/>
      <c r="AKV16" s="7"/>
      <c r="AKW16" s="7"/>
      <c r="AKX16" s="7"/>
      <c r="AKY16" s="7"/>
      <c r="AKZ16" s="7"/>
      <c r="ALA16" s="7"/>
      <c r="ALB16" s="7"/>
      <c r="ALC16" s="7"/>
      <c r="ALD16" s="7"/>
      <c r="ALE16" s="7"/>
      <c r="ALF16" s="7"/>
      <c r="ALG16" s="7"/>
      <c r="ALH16" s="7"/>
      <c r="ALI16" s="7"/>
      <c r="ALJ16" s="7"/>
      <c r="ALK16" s="7"/>
      <c r="ALL16" s="7"/>
      <c r="ALM16" s="7"/>
      <c r="ALN16" s="7"/>
      <c r="ALO16" s="7"/>
      <c r="ALP16" s="7"/>
      <c r="ALQ16" s="7"/>
      <c r="ALR16" s="7"/>
      <c r="ALS16" s="7"/>
      <c r="ALT16" s="7"/>
      <c r="ALU16" s="7"/>
      <c r="ALV16" s="7"/>
      <c r="ALW16" s="7"/>
      <c r="ALX16" s="7"/>
      <c r="ALY16" s="7"/>
      <c r="ALZ16" s="7"/>
      <c r="AMA16" s="7"/>
      <c r="AMB16" s="7"/>
      <c r="AMC16" s="7"/>
      <c r="AMD16" s="7"/>
      <c r="AME16" s="7"/>
      <c r="AMF16" s="7"/>
      <c r="AMG16" s="7"/>
      <c r="AMH16" s="7"/>
      <c r="AMI16" s="7"/>
      <c r="AMJ16" s="7"/>
    </row>
    <row r="17" spans="1:1024" s="9" customFormat="1" ht="38.25">
      <c r="A17" s="13">
        <v>10</v>
      </c>
      <c r="B17" s="10" t="s">
        <v>22</v>
      </c>
      <c r="C17" s="10" t="s">
        <v>23</v>
      </c>
      <c r="D17" s="10" t="s">
        <v>24</v>
      </c>
      <c r="E17" s="13">
        <v>2022</v>
      </c>
      <c r="F17" s="13">
        <v>2027</v>
      </c>
      <c r="G17" s="12">
        <v>200000</v>
      </c>
      <c r="H17" s="50">
        <v>6431.5</v>
      </c>
      <c r="I17" s="18">
        <v>5</v>
      </c>
      <c r="J17" s="12">
        <v>0</v>
      </c>
      <c r="K17" s="25" t="s">
        <v>196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  <c r="IW17" s="7"/>
      <c r="IX17" s="7"/>
      <c r="IY17" s="7"/>
      <c r="IZ17" s="7"/>
      <c r="JA17" s="7"/>
      <c r="JB17" s="7"/>
      <c r="JC17" s="7"/>
      <c r="JD17" s="7"/>
      <c r="JE17" s="7"/>
      <c r="JF17" s="7"/>
      <c r="JG17" s="7"/>
      <c r="JH17" s="7"/>
      <c r="JI17" s="7"/>
      <c r="JJ17" s="7"/>
      <c r="JK17" s="7"/>
      <c r="JL17" s="7"/>
      <c r="JM17" s="7"/>
      <c r="JN17" s="7"/>
      <c r="JO17" s="7"/>
      <c r="JP17" s="7"/>
      <c r="JQ17" s="7"/>
      <c r="JR17" s="7"/>
      <c r="JS17" s="7"/>
      <c r="JT17" s="7"/>
      <c r="JU17" s="7"/>
      <c r="JV17" s="7"/>
      <c r="JW17" s="7"/>
      <c r="JX17" s="7"/>
      <c r="JY17" s="7"/>
      <c r="JZ17" s="7"/>
      <c r="KA17" s="7"/>
      <c r="KB17" s="7"/>
      <c r="KC17" s="7"/>
      <c r="KD17" s="7"/>
      <c r="KE17" s="7"/>
      <c r="KF17" s="7"/>
      <c r="KG17" s="7"/>
      <c r="KH17" s="7"/>
      <c r="KI17" s="7"/>
      <c r="KJ17" s="7"/>
      <c r="KK17" s="7"/>
      <c r="KL17" s="7"/>
      <c r="KM17" s="7"/>
      <c r="KN17" s="7"/>
      <c r="KO17" s="7"/>
      <c r="KP17" s="7"/>
      <c r="KQ17" s="7"/>
      <c r="KR17" s="7"/>
      <c r="KS17" s="7"/>
      <c r="KT17" s="7"/>
      <c r="KU17" s="7"/>
      <c r="KV17" s="7"/>
      <c r="KW17" s="7"/>
      <c r="KX17" s="7"/>
      <c r="KY17" s="7"/>
      <c r="KZ17" s="7"/>
      <c r="LA17" s="7"/>
      <c r="LB17" s="7"/>
      <c r="LC17" s="7"/>
      <c r="LD17" s="7"/>
      <c r="LE17" s="7"/>
      <c r="LF17" s="7"/>
      <c r="LG17" s="7"/>
      <c r="LH17" s="7"/>
      <c r="LI17" s="7"/>
      <c r="LJ17" s="7"/>
      <c r="LK17" s="7"/>
      <c r="LL17" s="7"/>
      <c r="LM17" s="7"/>
      <c r="LN17" s="7"/>
      <c r="LO17" s="7"/>
      <c r="LP17" s="7"/>
      <c r="LQ17" s="7"/>
      <c r="LR17" s="7"/>
      <c r="LS17" s="7"/>
      <c r="LT17" s="7"/>
      <c r="LU17" s="7"/>
      <c r="LV17" s="7"/>
      <c r="LW17" s="7"/>
      <c r="LX17" s="7"/>
      <c r="LY17" s="7"/>
      <c r="LZ17" s="7"/>
      <c r="MA17" s="7"/>
      <c r="MB17" s="7"/>
      <c r="MC17" s="7"/>
      <c r="MD17" s="7"/>
      <c r="ME17" s="7"/>
      <c r="MF17" s="7"/>
      <c r="MG17" s="7"/>
      <c r="MH17" s="7"/>
      <c r="MI17" s="7"/>
      <c r="MJ17" s="7"/>
      <c r="MK17" s="7"/>
      <c r="ML17" s="7"/>
      <c r="MM17" s="7"/>
      <c r="MN17" s="7"/>
      <c r="MO17" s="7"/>
      <c r="MP17" s="7"/>
      <c r="MQ17" s="7"/>
      <c r="MR17" s="7"/>
      <c r="MS17" s="7"/>
      <c r="MT17" s="7"/>
      <c r="MU17" s="7"/>
      <c r="MV17" s="7"/>
      <c r="MW17" s="7"/>
      <c r="MX17" s="7"/>
      <c r="MY17" s="7"/>
      <c r="MZ17" s="7"/>
      <c r="NA17" s="7"/>
      <c r="NB17" s="7"/>
      <c r="NC17" s="7"/>
      <c r="ND17" s="7"/>
      <c r="NE17" s="7"/>
      <c r="NF17" s="7"/>
      <c r="NG17" s="7"/>
      <c r="NH17" s="7"/>
      <c r="NI17" s="7"/>
      <c r="NJ17" s="7"/>
      <c r="NK17" s="7"/>
      <c r="NL17" s="7"/>
      <c r="NM17" s="7"/>
      <c r="NN17" s="7"/>
      <c r="NO17" s="7"/>
      <c r="NP17" s="7"/>
      <c r="NQ17" s="7"/>
      <c r="NR17" s="7"/>
      <c r="NS17" s="7"/>
      <c r="NT17" s="7"/>
      <c r="NU17" s="7"/>
      <c r="NV17" s="7"/>
      <c r="NW17" s="7"/>
      <c r="NX17" s="7"/>
      <c r="NY17" s="7"/>
      <c r="NZ17" s="7"/>
      <c r="OA17" s="7"/>
      <c r="OB17" s="7"/>
      <c r="OC17" s="7"/>
      <c r="OD17" s="7"/>
      <c r="OE17" s="7"/>
      <c r="OF17" s="7"/>
      <c r="OG17" s="7"/>
      <c r="OH17" s="7"/>
      <c r="OI17" s="7"/>
      <c r="OJ17" s="7"/>
      <c r="OK17" s="7"/>
      <c r="OL17" s="7"/>
      <c r="OM17" s="7"/>
      <c r="ON17" s="7"/>
      <c r="OO17" s="7"/>
      <c r="OP17" s="7"/>
      <c r="OQ17" s="7"/>
      <c r="OR17" s="7"/>
      <c r="OS17" s="7"/>
      <c r="OT17" s="7"/>
      <c r="OU17" s="7"/>
      <c r="OV17" s="7"/>
      <c r="OW17" s="7"/>
      <c r="OX17" s="7"/>
      <c r="OY17" s="7"/>
      <c r="OZ17" s="7"/>
      <c r="PA17" s="7"/>
      <c r="PB17" s="7"/>
      <c r="PC17" s="7"/>
      <c r="PD17" s="7"/>
      <c r="PE17" s="7"/>
      <c r="PF17" s="7"/>
      <c r="PG17" s="7"/>
      <c r="PH17" s="7"/>
      <c r="PI17" s="7"/>
      <c r="PJ17" s="7"/>
      <c r="PK17" s="7"/>
      <c r="PL17" s="7"/>
      <c r="PM17" s="7"/>
      <c r="PN17" s="7"/>
      <c r="PO17" s="7"/>
      <c r="PP17" s="7"/>
      <c r="PQ17" s="7"/>
      <c r="PR17" s="7"/>
      <c r="PS17" s="7"/>
      <c r="PT17" s="7"/>
      <c r="PU17" s="7"/>
      <c r="PV17" s="7"/>
      <c r="PW17" s="7"/>
      <c r="PX17" s="7"/>
      <c r="PY17" s="7"/>
      <c r="PZ17" s="7"/>
      <c r="QA17" s="7"/>
      <c r="QB17" s="7"/>
      <c r="QC17" s="7"/>
      <c r="QD17" s="7"/>
      <c r="QE17" s="7"/>
      <c r="QF17" s="7"/>
      <c r="QG17" s="7"/>
      <c r="QH17" s="7"/>
      <c r="QI17" s="7"/>
      <c r="QJ17" s="7"/>
      <c r="QK17" s="7"/>
      <c r="QL17" s="7"/>
      <c r="QM17" s="7"/>
      <c r="QN17" s="7"/>
      <c r="QO17" s="7"/>
      <c r="QP17" s="7"/>
      <c r="QQ17" s="7"/>
      <c r="QR17" s="7"/>
      <c r="QS17" s="7"/>
      <c r="QT17" s="7"/>
      <c r="QU17" s="7"/>
      <c r="QV17" s="7"/>
      <c r="QW17" s="7"/>
      <c r="QX17" s="7"/>
      <c r="QY17" s="7"/>
      <c r="QZ17" s="7"/>
      <c r="RA17" s="7"/>
      <c r="RB17" s="7"/>
      <c r="RC17" s="7"/>
      <c r="RD17" s="7"/>
      <c r="RE17" s="7"/>
      <c r="RF17" s="7"/>
      <c r="RG17" s="7"/>
      <c r="RH17" s="7"/>
      <c r="RI17" s="7"/>
      <c r="RJ17" s="7"/>
      <c r="RK17" s="7"/>
      <c r="RL17" s="7"/>
      <c r="RM17" s="7"/>
      <c r="RN17" s="7"/>
      <c r="RO17" s="7"/>
      <c r="RP17" s="7"/>
      <c r="RQ17" s="7"/>
      <c r="RR17" s="7"/>
      <c r="RS17" s="7"/>
      <c r="RT17" s="7"/>
      <c r="RU17" s="7"/>
      <c r="RV17" s="7"/>
      <c r="RW17" s="7"/>
      <c r="RX17" s="7"/>
      <c r="RY17" s="7"/>
      <c r="RZ17" s="7"/>
      <c r="SA17" s="7"/>
      <c r="SB17" s="7"/>
      <c r="SC17" s="7"/>
      <c r="SD17" s="7"/>
      <c r="SE17" s="7"/>
      <c r="SF17" s="7"/>
      <c r="SG17" s="7"/>
      <c r="SH17" s="7"/>
      <c r="SI17" s="7"/>
      <c r="SJ17" s="7"/>
      <c r="SK17" s="7"/>
      <c r="SL17" s="7"/>
      <c r="SM17" s="7"/>
      <c r="SN17" s="7"/>
      <c r="SO17" s="7"/>
      <c r="SP17" s="7"/>
      <c r="SQ17" s="7"/>
      <c r="SR17" s="7"/>
      <c r="SS17" s="7"/>
      <c r="ST17" s="7"/>
      <c r="SU17" s="7"/>
      <c r="SV17" s="7"/>
      <c r="SW17" s="7"/>
      <c r="SX17" s="7"/>
      <c r="SY17" s="7"/>
      <c r="SZ17" s="7"/>
      <c r="TA17" s="7"/>
      <c r="TB17" s="7"/>
      <c r="TC17" s="7"/>
      <c r="TD17" s="7"/>
      <c r="TE17" s="7"/>
      <c r="TF17" s="7"/>
      <c r="TG17" s="7"/>
      <c r="TH17" s="7"/>
      <c r="TI17" s="7"/>
      <c r="TJ17" s="7"/>
      <c r="TK17" s="7"/>
      <c r="TL17" s="7"/>
      <c r="TM17" s="7"/>
      <c r="TN17" s="7"/>
      <c r="TO17" s="7"/>
      <c r="TP17" s="7"/>
      <c r="TQ17" s="7"/>
      <c r="TR17" s="7"/>
      <c r="TS17" s="7"/>
      <c r="TT17" s="7"/>
      <c r="TU17" s="7"/>
      <c r="TV17" s="7"/>
      <c r="TW17" s="7"/>
      <c r="TX17" s="7"/>
      <c r="TY17" s="7"/>
      <c r="TZ17" s="7"/>
      <c r="UA17" s="7"/>
      <c r="UB17" s="7"/>
      <c r="UC17" s="7"/>
      <c r="UD17" s="7"/>
      <c r="UE17" s="7"/>
      <c r="UF17" s="7"/>
      <c r="UG17" s="7"/>
      <c r="UH17" s="7"/>
      <c r="UI17" s="7"/>
      <c r="UJ17" s="7"/>
      <c r="UK17" s="7"/>
      <c r="UL17" s="7"/>
      <c r="UM17" s="7"/>
      <c r="UN17" s="7"/>
      <c r="UO17" s="7"/>
      <c r="UP17" s="7"/>
      <c r="UQ17" s="7"/>
      <c r="UR17" s="7"/>
      <c r="US17" s="7"/>
      <c r="UT17" s="7"/>
      <c r="UU17" s="7"/>
      <c r="UV17" s="7"/>
      <c r="UW17" s="7"/>
      <c r="UX17" s="7"/>
      <c r="UY17" s="7"/>
      <c r="UZ17" s="7"/>
      <c r="VA17" s="7"/>
      <c r="VB17" s="7"/>
      <c r="VC17" s="7"/>
      <c r="VD17" s="7"/>
      <c r="VE17" s="7"/>
      <c r="VF17" s="7"/>
      <c r="VG17" s="7"/>
      <c r="VH17" s="7"/>
      <c r="VI17" s="7"/>
      <c r="VJ17" s="7"/>
      <c r="VK17" s="7"/>
      <c r="VL17" s="7"/>
      <c r="VM17" s="7"/>
      <c r="VN17" s="7"/>
      <c r="VO17" s="7"/>
      <c r="VP17" s="7"/>
      <c r="VQ17" s="7"/>
      <c r="VR17" s="7"/>
      <c r="VS17" s="7"/>
      <c r="VT17" s="7"/>
      <c r="VU17" s="7"/>
      <c r="VV17" s="7"/>
      <c r="VW17" s="7"/>
      <c r="VX17" s="7"/>
      <c r="VY17" s="7"/>
      <c r="VZ17" s="7"/>
      <c r="WA17" s="7"/>
      <c r="WB17" s="7"/>
      <c r="WC17" s="7"/>
      <c r="WD17" s="7"/>
      <c r="WE17" s="7"/>
      <c r="WF17" s="7"/>
      <c r="WG17" s="7"/>
      <c r="WH17" s="7"/>
      <c r="WI17" s="7"/>
      <c r="WJ17" s="7"/>
      <c r="WK17" s="7"/>
      <c r="WL17" s="7"/>
      <c r="WM17" s="7"/>
      <c r="WN17" s="7"/>
      <c r="WO17" s="7"/>
      <c r="WP17" s="7"/>
      <c r="WQ17" s="7"/>
      <c r="WR17" s="7"/>
      <c r="WS17" s="7"/>
      <c r="WT17" s="7"/>
      <c r="WU17" s="7"/>
      <c r="WV17" s="7"/>
      <c r="WW17" s="7"/>
      <c r="WX17" s="7"/>
      <c r="WY17" s="7"/>
      <c r="WZ17" s="7"/>
      <c r="XA17" s="7"/>
      <c r="XB17" s="7"/>
      <c r="XC17" s="7"/>
      <c r="XD17" s="7"/>
      <c r="XE17" s="7"/>
      <c r="XF17" s="7"/>
      <c r="XG17" s="7"/>
      <c r="XH17" s="7"/>
      <c r="XI17" s="7"/>
      <c r="XJ17" s="7"/>
      <c r="XK17" s="7"/>
      <c r="XL17" s="7"/>
      <c r="XM17" s="7"/>
      <c r="XN17" s="7"/>
      <c r="XO17" s="7"/>
      <c r="XP17" s="7"/>
      <c r="XQ17" s="7"/>
      <c r="XR17" s="7"/>
      <c r="XS17" s="7"/>
      <c r="XT17" s="7"/>
      <c r="XU17" s="7"/>
      <c r="XV17" s="7"/>
      <c r="XW17" s="7"/>
      <c r="XX17" s="7"/>
      <c r="XY17" s="7"/>
      <c r="XZ17" s="7"/>
      <c r="YA17" s="7"/>
      <c r="YB17" s="7"/>
      <c r="YC17" s="7"/>
      <c r="YD17" s="7"/>
      <c r="YE17" s="7"/>
      <c r="YF17" s="7"/>
      <c r="YG17" s="7"/>
      <c r="YH17" s="7"/>
      <c r="YI17" s="7"/>
      <c r="YJ17" s="7"/>
      <c r="YK17" s="7"/>
      <c r="YL17" s="7"/>
      <c r="YM17" s="7"/>
      <c r="YN17" s="7"/>
      <c r="YO17" s="7"/>
      <c r="YP17" s="7"/>
      <c r="YQ17" s="7"/>
      <c r="YR17" s="7"/>
      <c r="YS17" s="7"/>
      <c r="YT17" s="7"/>
      <c r="YU17" s="7"/>
      <c r="YV17" s="7"/>
      <c r="YW17" s="7"/>
      <c r="YX17" s="7"/>
      <c r="YY17" s="7"/>
      <c r="YZ17" s="7"/>
      <c r="ZA17" s="7"/>
      <c r="ZB17" s="7"/>
      <c r="ZC17" s="7"/>
      <c r="ZD17" s="7"/>
      <c r="ZE17" s="7"/>
      <c r="ZF17" s="7"/>
      <c r="ZG17" s="7"/>
      <c r="ZH17" s="7"/>
      <c r="ZI17" s="7"/>
      <c r="ZJ17" s="7"/>
      <c r="ZK17" s="7"/>
      <c r="ZL17" s="7"/>
      <c r="ZM17" s="7"/>
      <c r="ZN17" s="7"/>
      <c r="ZO17" s="7"/>
      <c r="ZP17" s="7"/>
      <c r="ZQ17" s="7"/>
      <c r="ZR17" s="7"/>
      <c r="ZS17" s="7"/>
      <c r="ZT17" s="7"/>
      <c r="ZU17" s="7"/>
      <c r="ZV17" s="7"/>
      <c r="ZW17" s="7"/>
      <c r="ZX17" s="7"/>
      <c r="ZY17" s="7"/>
      <c r="ZZ17" s="7"/>
      <c r="AAA17" s="7"/>
      <c r="AAB17" s="7"/>
      <c r="AAC17" s="7"/>
      <c r="AAD17" s="7"/>
      <c r="AAE17" s="7"/>
      <c r="AAF17" s="7"/>
      <c r="AAG17" s="7"/>
      <c r="AAH17" s="7"/>
      <c r="AAI17" s="7"/>
      <c r="AAJ17" s="7"/>
      <c r="AAK17" s="7"/>
      <c r="AAL17" s="7"/>
      <c r="AAM17" s="7"/>
      <c r="AAN17" s="7"/>
      <c r="AAO17" s="7"/>
      <c r="AAP17" s="7"/>
      <c r="AAQ17" s="7"/>
      <c r="AAR17" s="7"/>
      <c r="AAS17" s="7"/>
      <c r="AAT17" s="7"/>
      <c r="AAU17" s="7"/>
      <c r="AAV17" s="7"/>
      <c r="AAW17" s="7"/>
      <c r="AAX17" s="7"/>
      <c r="AAY17" s="7"/>
      <c r="AAZ17" s="7"/>
      <c r="ABA17" s="7"/>
      <c r="ABB17" s="7"/>
      <c r="ABC17" s="7"/>
      <c r="ABD17" s="7"/>
      <c r="ABE17" s="7"/>
      <c r="ABF17" s="7"/>
      <c r="ABG17" s="7"/>
      <c r="ABH17" s="7"/>
      <c r="ABI17" s="7"/>
      <c r="ABJ17" s="7"/>
      <c r="ABK17" s="7"/>
      <c r="ABL17" s="7"/>
      <c r="ABM17" s="7"/>
      <c r="ABN17" s="7"/>
      <c r="ABO17" s="7"/>
      <c r="ABP17" s="7"/>
      <c r="ABQ17" s="7"/>
      <c r="ABR17" s="7"/>
      <c r="ABS17" s="7"/>
      <c r="ABT17" s="7"/>
      <c r="ABU17" s="7"/>
      <c r="ABV17" s="7"/>
      <c r="ABW17" s="7"/>
      <c r="ABX17" s="7"/>
      <c r="ABY17" s="7"/>
      <c r="ABZ17" s="7"/>
      <c r="ACA17" s="7"/>
      <c r="ACB17" s="7"/>
      <c r="ACC17" s="7"/>
      <c r="ACD17" s="7"/>
      <c r="ACE17" s="7"/>
      <c r="ACF17" s="7"/>
      <c r="ACG17" s="7"/>
      <c r="ACH17" s="7"/>
      <c r="ACI17" s="7"/>
      <c r="ACJ17" s="7"/>
      <c r="ACK17" s="7"/>
      <c r="ACL17" s="7"/>
      <c r="ACM17" s="7"/>
      <c r="ACN17" s="7"/>
      <c r="ACO17" s="7"/>
      <c r="ACP17" s="7"/>
      <c r="ACQ17" s="7"/>
      <c r="ACR17" s="7"/>
      <c r="ACS17" s="7"/>
      <c r="ACT17" s="7"/>
      <c r="ACU17" s="7"/>
      <c r="ACV17" s="7"/>
      <c r="ACW17" s="7"/>
      <c r="ACX17" s="7"/>
      <c r="ACY17" s="7"/>
      <c r="ACZ17" s="7"/>
      <c r="ADA17" s="7"/>
      <c r="ADB17" s="7"/>
      <c r="ADC17" s="7"/>
      <c r="ADD17" s="7"/>
      <c r="ADE17" s="7"/>
      <c r="ADF17" s="7"/>
      <c r="ADG17" s="7"/>
      <c r="ADH17" s="7"/>
      <c r="ADI17" s="7"/>
      <c r="ADJ17" s="7"/>
      <c r="ADK17" s="7"/>
      <c r="ADL17" s="7"/>
      <c r="ADM17" s="7"/>
      <c r="ADN17" s="7"/>
      <c r="ADO17" s="7"/>
      <c r="ADP17" s="7"/>
      <c r="ADQ17" s="7"/>
      <c r="ADR17" s="7"/>
      <c r="ADS17" s="7"/>
      <c r="ADT17" s="7"/>
      <c r="ADU17" s="7"/>
      <c r="ADV17" s="7"/>
      <c r="ADW17" s="7"/>
      <c r="ADX17" s="7"/>
      <c r="ADY17" s="7"/>
      <c r="ADZ17" s="7"/>
      <c r="AEA17" s="7"/>
      <c r="AEB17" s="7"/>
      <c r="AEC17" s="7"/>
      <c r="AED17" s="7"/>
      <c r="AEE17" s="7"/>
      <c r="AEF17" s="7"/>
      <c r="AEG17" s="7"/>
      <c r="AEH17" s="7"/>
      <c r="AEI17" s="7"/>
      <c r="AEJ17" s="7"/>
      <c r="AEK17" s="7"/>
      <c r="AEL17" s="7"/>
      <c r="AEM17" s="7"/>
      <c r="AEN17" s="7"/>
      <c r="AEO17" s="7"/>
      <c r="AEP17" s="7"/>
      <c r="AEQ17" s="7"/>
      <c r="AER17" s="7"/>
      <c r="AES17" s="7"/>
      <c r="AET17" s="7"/>
      <c r="AEU17" s="7"/>
      <c r="AEV17" s="7"/>
      <c r="AEW17" s="7"/>
      <c r="AEX17" s="7"/>
      <c r="AEY17" s="7"/>
      <c r="AEZ17" s="7"/>
      <c r="AFA17" s="7"/>
      <c r="AFB17" s="7"/>
      <c r="AFC17" s="7"/>
      <c r="AFD17" s="7"/>
      <c r="AFE17" s="7"/>
      <c r="AFF17" s="7"/>
      <c r="AFG17" s="7"/>
      <c r="AFH17" s="7"/>
      <c r="AFI17" s="7"/>
      <c r="AFJ17" s="7"/>
      <c r="AFK17" s="7"/>
      <c r="AFL17" s="7"/>
      <c r="AFM17" s="7"/>
      <c r="AFN17" s="7"/>
      <c r="AFO17" s="7"/>
      <c r="AFP17" s="7"/>
      <c r="AFQ17" s="7"/>
      <c r="AFR17" s="7"/>
      <c r="AFS17" s="7"/>
      <c r="AFT17" s="7"/>
      <c r="AFU17" s="7"/>
      <c r="AFV17" s="7"/>
      <c r="AFW17" s="7"/>
      <c r="AFX17" s="7"/>
      <c r="AFY17" s="7"/>
      <c r="AFZ17" s="7"/>
      <c r="AGA17" s="7"/>
      <c r="AGB17" s="7"/>
      <c r="AGC17" s="7"/>
      <c r="AGD17" s="7"/>
      <c r="AGE17" s="7"/>
      <c r="AGF17" s="7"/>
      <c r="AGG17" s="7"/>
      <c r="AGH17" s="7"/>
      <c r="AGI17" s="7"/>
      <c r="AGJ17" s="7"/>
      <c r="AGK17" s="7"/>
      <c r="AGL17" s="7"/>
      <c r="AGM17" s="7"/>
      <c r="AGN17" s="7"/>
      <c r="AGO17" s="7"/>
      <c r="AGP17" s="7"/>
      <c r="AGQ17" s="7"/>
      <c r="AGR17" s="7"/>
      <c r="AGS17" s="7"/>
      <c r="AGT17" s="7"/>
      <c r="AGU17" s="7"/>
      <c r="AGV17" s="7"/>
      <c r="AGW17" s="7"/>
      <c r="AGX17" s="7"/>
      <c r="AGY17" s="7"/>
      <c r="AGZ17" s="7"/>
      <c r="AHA17" s="7"/>
      <c r="AHB17" s="7"/>
      <c r="AHC17" s="7"/>
      <c r="AHD17" s="7"/>
      <c r="AHE17" s="7"/>
      <c r="AHF17" s="7"/>
      <c r="AHG17" s="7"/>
      <c r="AHH17" s="7"/>
      <c r="AHI17" s="7"/>
      <c r="AHJ17" s="7"/>
      <c r="AHK17" s="7"/>
      <c r="AHL17" s="7"/>
      <c r="AHM17" s="7"/>
      <c r="AHN17" s="7"/>
      <c r="AHO17" s="7"/>
      <c r="AHP17" s="7"/>
      <c r="AHQ17" s="7"/>
      <c r="AHR17" s="7"/>
      <c r="AHS17" s="7"/>
      <c r="AHT17" s="7"/>
      <c r="AHU17" s="7"/>
      <c r="AHV17" s="7"/>
      <c r="AHW17" s="7"/>
      <c r="AHX17" s="7"/>
      <c r="AHY17" s="7"/>
      <c r="AHZ17" s="7"/>
      <c r="AIA17" s="7"/>
      <c r="AIB17" s="7"/>
      <c r="AIC17" s="7"/>
      <c r="AID17" s="7"/>
      <c r="AIE17" s="7"/>
      <c r="AIF17" s="7"/>
      <c r="AIG17" s="7"/>
      <c r="AIH17" s="7"/>
      <c r="AII17" s="7"/>
      <c r="AIJ17" s="7"/>
      <c r="AIK17" s="7"/>
      <c r="AIL17" s="7"/>
      <c r="AIM17" s="7"/>
      <c r="AIN17" s="7"/>
      <c r="AIO17" s="7"/>
      <c r="AIP17" s="7"/>
      <c r="AIQ17" s="7"/>
      <c r="AIR17" s="7"/>
      <c r="AIS17" s="7"/>
      <c r="AIT17" s="7"/>
      <c r="AIU17" s="7"/>
      <c r="AIV17" s="7"/>
      <c r="AIW17" s="7"/>
      <c r="AIX17" s="7"/>
      <c r="AIY17" s="7"/>
      <c r="AIZ17" s="7"/>
      <c r="AJA17" s="7"/>
      <c r="AJB17" s="7"/>
      <c r="AJC17" s="7"/>
      <c r="AJD17" s="7"/>
      <c r="AJE17" s="7"/>
      <c r="AJF17" s="7"/>
      <c r="AJG17" s="7"/>
      <c r="AJH17" s="7"/>
      <c r="AJI17" s="7"/>
      <c r="AJJ17" s="7"/>
      <c r="AJK17" s="7"/>
      <c r="AJL17" s="7"/>
      <c r="AJM17" s="7"/>
      <c r="AJN17" s="7"/>
      <c r="AJO17" s="7"/>
      <c r="AJP17" s="7"/>
      <c r="AJQ17" s="7"/>
      <c r="AJR17" s="7"/>
      <c r="AJS17" s="7"/>
      <c r="AJT17" s="7"/>
      <c r="AJU17" s="7"/>
      <c r="AJV17" s="7"/>
      <c r="AJW17" s="7"/>
      <c r="AJX17" s="7"/>
      <c r="AJY17" s="7"/>
      <c r="AJZ17" s="7"/>
      <c r="AKA17" s="7"/>
      <c r="AKB17" s="7"/>
      <c r="AKC17" s="7"/>
      <c r="AKD17" s="7"/>
      <c r="AKE17" s="7"/>
      <c r="AKF17" s="7"/>
      <c r="AKG17" s="7"/>
      <c r="AKH17" s="7"/>
      <c r="AKI17" s="7"/>
      <c r="AKJ17" s="7"/>
      <c r="AKK17" s="7"/>
      <c r="AKL17" s="7"/>
      <c r="AKM17" s="7"/>
      <c r="AKN17" s="7"/>
      <c r="AKO17" s="7"/>
      <c r="AKP17" s="7"/>
      <c r="AKQ17" s="7"/>
      <c r="AKR17" s="7"/>
      <c r="AKS17" s="7"/>
      <c r="AKT17" s="7"/>
      <c r="AKU17" s="7"/>
      <c r="AKV17" s="7"/>
      <c r="AKW17" s="7"/>
      <c r="AKX17" s="7"/>
      <c r="AKY17" s="7"/>
      <c r="AKZ17" s="7"/>
      <c r="ALA17" s="7"/>
      <c r="ALB17" s="7"/>
      <c r="ALC17" s="7"/>
      <c r="ALD17" s="7"/>
      <c r="ALE17" s="7"/>
      <c r="ALF17" s="7"/>
      <c r="ALG17" s="7"/>
      <c r="ALH17" s="7"/>
      <c r="ALI17" s="7"/>
      <c r="ALJ17" s="7"/>
      <c r="ALK17" s="7"/>
      <c r="ALL17" s="7"/>
      <c r="ALM17" s="7"/>
      <c r="ALN17" s="7"/>
      <c r="ALO17" s="7"/>
      <c r="ALP17" s="7"/>
      <c r="ALQ17" s="7"/>
      <c r="ALR17" s="7"/>
      <c r="ALS17" s="7"/>
      <c r="ALT17" s="7"/>
      <c r="ALU17" s="7"/>
      <c r="ALV17" s="7"/>
      <c r="ALW17" s="7"/>
      <c r="ALX17" s="7"/>
      <c r="ALY17" s="7"/>
      <c r="ALZ17" s="7"/>
      <c r="AMA17" s="7"/>
      <c r="AMB17" s="7"/>
      <c r="AMC17" s="7"/>
      <c r="AMD17" s="7"/>
      <c r="AME17" s="7"/>
      <c r="AMF17" s="7"/>
      <c r="AMG17" s="7"/>
      <c r="AMH17" s="7"/>
      <c r="AMI17" s="7"/>
      <c r="AMJ17" s="7"/>
    </row>
    <row r="18" spans="1:1024" s="9" customFormat="1" ht="25.5">
      <c r="A18" s="13">
        <v>11</v>
      </c>
      <c r="B18" s="10" t="s">
        <v>260</v>
      </c>
      <c r="C18" s="10" t="s">
        <v>30</v>
      </c>
      <c r="D18" s="10" t="s">
        <v>11</v>
      </c>
      <c r="E18" s="13">
        <v>2026</v>
      </c>
      <c r="F18" s="13">
        <v>2030</v>
      </c>
      <c r="G18" s="12">
        <f>121100-(121100*20/120)</f>
        <v>100916.66666666667</v>
      </c>
      <c r="H18" s="12">
        <v>0</v>
      </c>
      <c r="I18" s="18">
        <v>20</v>
      </c>
      <c r="J18" s="12">
        <v>0</v>
      </c>
      <c r="K18" s="27" t="s">
        <v>189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  <c r="IW18" s="7"/>
      <c r="IX18" s="7"/>
      <c r="IY18" s="7"/>
      <c r="IZ18" s="7"/>
      <c r="JA18" s="7"/>
      <c r="JB18" s="7"/>
      <c r="JC18" s="7"/>
      <c r="JD18" s="7"/>
      <c r="JE18" s="7"/>
      <c r="JF18" s="7"/>
      <c r="JG18" s="7"/>
      <c r="JH18" s="7"/>
      <c r="JI18" s="7"/>
      <c r="JJ18" s="7"/>
      <c r="JK18" s="7"/>
      <c r="JL18" s="7"/>
      <c r="JM18" s="7"/>
      <c r="JN18" s="7"/>
      <c r="JO18" s="7"/>
      <c r="JP18" s="7"/>
      <c r="JQ18" s="7"/>
      <c r="JR18" s="7"/>
      <c r="JS18" s="7"/>
      <c r="JT18" s="7"/>
      <c r="JU18" s="7"/>
      <c r="JV18" s="7"/>
      <c r="JW18" s="7"/>
      <c r="JX18" s="7"/>
      <c r="JY18" s="7"/>
      <c r="JZ18" s="7"/>
      <c r="KA18" s="7"/>
      <c r="KB18" s="7"/>
      <c r="KC18" s="7"/>
      <c r="KD18" s="7"/>
      <c r="KE18" s="7"/>
      <c r="KF18" s="7"/>
      <c r="KG18" s="7"/>
      <c r="KH18" s="7"/>
      <c r="KI18" s="7"/>
      <c r="KJ18" s="7"/>
      <c r="KK18" s="7"/>
      <c r="KL18" s="7"/>
      <c r="KM18" s="7"/>
      <c r="KN18" s="7"/>
      <c r="KO18" s="7"/>
      <c r="KP18" s="7"/>
      <c r="KQ18" s="7"/>
      <c r="KR18" s="7"/>
      <c r="KS18" s="7"/>
      <c r="KT18" s="7"/>
      <c r="KU18" s="7"/>
      <c r="KV18" s="7"/>
      <c r="KW18" s="7"/>
      <c r="KX18" s="7"/>
      <c r="KY18" s="7"/>
      <c r="KZ18" s="7"/>
      <c r="LA18" s="7"/>
      <c r="LB18" s="7"/>
      <c r="LC18" s="7"/>
      <c r="LD18" s="7"/>
      <c r="LE18" s="7"/>
      <c r="LF18" s="7"/>
      <c r="LG18" s="7"/>
      <c r="LH18" s="7"/>
      <c r="LI18" s="7"/>
      <c r="LJ18" s="7"/>
      <c r="LK18" s="7"/>
      <c r="LL18" s="7"/>
      <c r="LM18" s="7"/>
      <c r="LN18" s="7"/>
      <c r="LO18" s="7"/>
      <c r="LP18" s="7"/>
      <c r="LQ18" s="7"/>
      <c r="LR18" s="7"/>
      <c r="LS18" s="7"/>
      <c r="LT18" s="7"/>
      <c r="LU18" s="7"/>
      <c r="LV18" s="7"/>
      <c r="LW18" s="7"/>
      <c r="LX18" s="7"/>
      <c r="LY18" s="7"/>
      <c r="LZ18" s="7"/>
      <c r="MA18" s="7"/>
      <c r="MB18" s="7"/>
      <c r="MC18" s="7"/>
      <c r="MD18" s="7"/>
      <c r="ME18" s="7"/>
      <c r="MF18" s="7"/>
      <c r="MG18" s="7"/>
      <c r="MH18" s="7"/>
      <c r="MI18" s="7"/>
      <c r="MJ18" s="7"/>
      <c r="MK18" s="7"/>
      <c r="ML18" s="7"/>
      <c r="MM18" s="7"/>
      <c r="MN18" s="7"/>
      <c r="MO18" s="7"/>
      <c r="MP18" s="7"/>
      <c r="MQ18" s="7"/>
      <c r="MR18" s="7"/>
      <c r="MS18" s="7"/>
      <c r="MT18" s="7"/>
      <c r="MU18" s="7"/>
      <c r="MV18" s="7"/>
      <c r="MW18" s="7"/>
      <c r="MX18" s="7"/>
      <c r="MY18" s="7"/>
      <c r="MZ18" s="7"/>
      <c r="NA18" s="7"/>
      <c r="NB18" s="7"/>
      <c r="NC18" s="7"/>
      <c r="ND18" s="7"/>
      <c r="NE18" s="7"/>
      <c r="NF18" s="7"/>
      <c r="NG18" s="7"/>
      <c r="NH18" s="7"/>
      <c r="NI18" s="7"/>
      <c r="NJ18" s="7"/>
      <c r="NK18" s="7"/>
      <c r="NL18" s="7"/>
      <c r="NM18" s="7"/>
      <c r="NN18" s="7"/>
      <c r="NO18" s="7"/>
      <c r="NP18" s="7"/>
      <c r="NQ18" s="7"/>
      <c r="NR18" s="7"/>
      <c r="NS18" s="7"/>
      <c r="NT18" s="7"/>
      <c r="NU18" s="7"/>
      <c r="NV18" s="7"/>
      <c r="NW18" s="7"/>
      <c r="NX18" s="7"/>
      <c r="NY18" s="7"/>
      <c r="NZ18" s="7"/>
      <c r="OA18" s="7"/>
      <c r="OB18" s="7"/>
      <c r="OC18" s="7"/>
      <c r="OD18" s="7"/>
      <c r="OE18" s="7"/>
      <c r="OF18" s="7"/>
      <c r="OG18" s="7"/>
      <c r="OH18" s="7"/>
      <c r="OI18" s="7"/>
      <c r="OJ18" s="7"/>
      <c r="OK18" s="7"/>
      <c r="OL18" s="7"/>
      <c r="OM18" s="7"/>
      <c r="ON18" s="7"/>
      <c r="OO18" s="7"/>
      <c r="OP18" s="7"/>
      <c r="OQ18" s="7"/>
      <c r="OR18" s="7"/>
      <c r="OS18" s="7"/>
      <c r="OT18" s="7"/>
      <c r="OU18" s="7"/>
      <c r="OV18" s="7"/>
      <c r="OW18" s="7"/>
      <c r="OX18" s="7"/>
      <c r="OY18" s="7"/>
      <c r="OZ18" s="7"/>
      <c r="PA18" s="7"/>
      <c r="PB18" s="7"/>
      <c r="PC18" s="7"/>
      <c r="PD18" s="7"/>
      <c r="PE18" s="7"/>
      <c r="PF18" s="7"/>
      <c r="PG18" s="7"/>
      <c r="PH18" s="7"/>
      <c r="PI18" s="7"/>
      <c r="PJ18" s="7"/>
      <c r="PK18" s="7"/>
      <c r="PL18" s="7"/>
      <c r="PM18" s="7"/>
      <c r="PN18" s="7"/>
      <c r="PO18" s="7"/>
      <c r="PP18" s="7"/>
      <c r="PQ18" s="7"/>
      <c r="PR18" s="7"/>
      <c r="PS18" s="7"/>
      <c r="PT18" s="7"/>
      <c r="PU18" s="7"/>
      <c r="PV18" s="7"/>
      <c r="PW18" s="7"/>
      <c r="PX18" s="7"/>
      <c r="PY18" s="7"/>
      <c r="PZ18" s="7"/>
      <c r="QA18" s="7"/>
      <c r="QB18" s="7"/>
      <c r="QC18" s="7"/>
      <c r="QD18" s="7"/>
      <c r="QE18" s="7"/>
      <c r="QF18" s="7"/>
      <c r="QG18" s="7"/>
      <c r="QH18" s="7"/>
      <c r="QI18" s="7"/>
      <c r="QJ18" s="7"/>
      <c r="QK18" s="7"/>
      <c r="QL18" s="7"/>
      <c r="QM18" s="7"/>
      <c r="QN18" s="7"/>
      <c r="QO18" s="7"/>
      <c r="QP18" s="7"/>
      <c r="QQ18" s="7"/>
      <c r="QR18" s="7"/>
      <c r="QS18" s="7"/>
      <c r="QT18" s="7"/>
      <c r="QU18" s="7"/>
      <c r="QV18" s="7"/>
      <c r="QW18" s="7"/>
      <c r="QX18" s="7"/>
      <c r="QY18" s="7"/>
      <c r="QZ18" s="7"/>
      <c r="RA18" s="7"/>
      <c r="RB18" s="7"/>
      <c r="RC18" s="7"/>
      <c r="RD18" s="7"/>
      <c r="RE18" s="7"/>
      <c r="RF18" s="7"/>
      <c r="RG18" s="7"/>
      <c r="RH18" s="7"/>
      <c r="RI18" s="7"/>
      <c r="RJ18" s="7"/>
      <c r="RK18" s="7"/>
      <c r="RL18" s="7"/>
      <c r="RM18" s="7"/>
      <c r="RN18" s="7"/>
      <c r="RO18" s="7"/>
      <c r="RP18" s="7"/>
      <c r="RQ18" s="7"/>
      <c r="RR18" s="7"/>
      <c r="RS18" s="7"/>
      <c r="RT18" s="7"/>
      <c r="RU18" s="7"/>
      <c r="RV18" s="7"/>
      <c r="RW18" s="7"/>
      <c r="RX18" s="7"/>
      <c r="RY18" s="7"/>
      <c r="RZ18" s="7"/>
      <c r="SA18" s="7"/>
      <c r="SB18" s="7"/>
      <c r="SC18" s="7"/>
      <c r="SD18" s="7"/>
      <c r="SE18" s="7"/>
      <c r="SF18" s="7"/>
      <c r="SG18" s="7"/>
      <c r="SH18" s="7"/>
      <c r="SI18" s="7"/>
      <c r="SJ18" s="7"/>
      <c r="SK18" s="7"/>
      <c r="SL18" s="7"/>
      <c r="SM18" s="7"/>
      <c r="SN18" s="7"/>
      <c r="SO18" s="7"/>
      <c r="SP18" s="7"/>
      <c r="SQ18" s="7"/>
      <c r="SR18" s="7"/>
      <c r="SS18" s="7"/>
      <c r="ST18" s="7"/>
      <c r="SU18" s="7"/>
      <c r="SV18" s="7"/>
      <c r="SW18" s="7"/>
      <c r="SX18" s="7"/>
      <c r="SY18" s="7"/>
      <c r="SZ18" s="7"/>
      <c r="TA18" s="7"/>
      <c r="TB18" s="7"/>
      <c r="TC18" s="7"/>
      <c r="TD18" s="7"/>
      <c r="TE18" s="7"/>
      <c r="TF18" s="7"/>
      <c r="TG18" s="7"/>
      <c r="TH18" s="7"/>
      <c r="TI18" s="7"/>
      <c r="TJ18" s="7"/>
      <c r="TK18" s="7"/>
      <c r="TL18" s="7"/>
      <c r="TM18" s="7"/>
      <c r="TN18" s="7"/>
      <c r="TO18" s="7"/>
      <c r="TP18" s="7"/>
      <c r="TQ18" s="7"/>
      <c r="TR18" s="7"/>
      <c r="TS18" s="7"/>
      <c r="TT18" s="7"/>
      <c r="TU18" s="7"/>
      <c r="TV18" s="7"/>
      <c r="TW18" s="7"/>
      <c r="TX18" s="7"/>
      <c r="TY18" s="7"/>
      <c r="TZ18" s="7"/>
      <c r="UA18" s="7"/>
      <c r="UB18" s="7"/>
      <c r="UC18" s="7"/>
      <c r="UD18" s="7"/>
      <c r="UE18" s="7"/>
      <c r="UF18" s="7"/>
      <c r="UG18" s="7"/>
      <c r="UH18" s="7"/>
      <c r="UI18" s="7"/>
      <c r="UJ18" s="7"/>
      <c r="UK18" s="7"/>
      <c r="UL18" s="7"/>
      <c r="UM18" s="7"/>
      <c r="UN18" s="7"/>
      <c r="UO18" s="7"/>
      <c r="UP18" s="7"/>
      <c r="UQ18" s="7"/>
      <c r="UR18" s="7"/>
      <c r="US18" s="7"/>
      <c r="UT18" s="7"/>
      <c r="UU18" s="7"/>
      <c r="UV18" s="7"/>
      <c r="UW18" s="7"/>
      <c r="UX18" s="7"/>
      <c r="UY18" s="7"/>
      <c r="UZ18" s="7"/>
      <c r="VA18" s="7"/>
      <c r="VB18" s="7"/>
      <c r="VC18" s="7"/>
      <c r="VD18" s="7"/>
      <c r="VE18" s="7"/>
      <c r="VF18" s="7"/>
      <c r="VG18" s="7"/>
      <c r="VH18" s="7"/>
      <c r="VI18" s="7"/>
      <c r="VJ18" s="7"/>
      <c r="VK18" s="7"/>
      <c r="VL18" s="7"/>
      <c r="VM18" s="7"/>
      <c r="VN18" s="7"/>
      <c r="VO18" s="7"/>
      <c r="VP18" s="7"/>
      <c r="VQ18" s="7"/>
      <c r="VR18" s="7"/>
      <c r="VS18" s="7"/>
      <c r="VT18" s="7"/>
      <c r="VU18" s="7"/>
      <c r="VV18" s="7"/>
      <c r="VW18" s="7"/>
      <c r="VX18" s="7"/>
      <c r="VY18" s="7"/>
      <c r="VZ18" s="7"/>
      <c r="WA18" s="7"/>
      <c r="WB18" s="7"/>
      <c r="WC18" s="7"/>
      <c r="WD18" s="7"/>
      <c r="WE18" s="7"/>
      <c r="WF18" s="7"/>
      <c r="WG18" s="7"/>
      <c r="WH18" s="7"/>
      <c r="WI18" s="7"/>
      <c r="WJ18" s="7"/>
      <c r="WK18" s="7"/>
      <c r="WL18" s="7"/>
      <c r="WM18" s="7"/>
      <c r="WN18" s="7"/>
      <c r="WO18" s="7"/>
      <c r="WP18" s="7"/>
      <c r="WQ18" s="7"/>
      <c r="WR18" s="7"/>
      <c r="WS18" s="7"/>
      <c r="WT18" s="7"/>
      <c r="WU18" s="7"/>
      <c r="WV18" s="7"/>
      <c r="WW18" s="7"/>
      <c r="WX18" s="7"/>
      <c r="WY18" s="7"/>
      <c r="WZ18" s="7"/>
      <c r="XA18" s="7"/>
      <c r="XB18" s="7"/>
      <c r="XC18" s="7"/>
      <c r="XD18" s="7"/>
      <c r="XE18" s="7"/>
      <c r="XF18" s="7"/>
      <c r="XG18" s="7"/>
      <c r="XH18" s="7"/>
      <c r="XI18" s="7"/>
      <c r="XJ18" s="7"/>
      <c r="XK18" s="7"/>
      <c r="XL18" s="7"/>
      <c r="XM18" s="7"/>
      <c r="XN18" s="7"/>
      <c r="XO18" s="7"/>
      <c r="XP18" s="7"/>
      <c r="XQ18" s="7"/>
      <c r="XR18" s="7"/>
      <c r="XS18" s="7"/>
      <c r="XT18" s="7"/>
      <c r="XU18" s="7"/>
      <c r="XV18" s="7"/>
      <c r="XW18" s="7"/>
      <c r="XX18" s="7"/>
      <c r="XY18" s="7"/>
      <c r="XZ18" s="7"/>
      <c r="YA18" s="7"/>
      <c r="YB18" s="7"/>
      <c r="YC18" s="7"/>
      <c r="YD18" s="7"/>
      <c r="YE18" s="7"/>
      <c r="YF18" s="7"/>
      <c r="YG18" s="7"/>
      <c r="YH18" s="7"/>
      <c r="YI18" s="7"/>
      <c r="YJ18" s="7"/>
      <c r="YK18" s="7"/>
      <c r="YL18" s="7"/>
      <c r="YM18" s="7"/>
      <c r="YN18" s="7"/>
      <c r="YO18" s="7"/>
      <c r="YP18" s="7"/>
      <c r="YQ18" s="7"/>
      <c r="YR18" s="7"/>
      <c r="YS18" s="7"/>
      <c r="YT18" s="7"/>
      <c r="YU18" s="7"/>
      <c r="YV18" s="7"/>
      <c r="YW18" s="7"/>
      <c r="YX18" s="7"/>
      <c r="YY18" s="7"/>
      <c r="YZ18" s="7"/>
      <c r="ZA18" s="7"/>
      <c r="ZB18" s="7"/>
      <c r="ZC18" s="7"/>
      <c r="ZD18" s="7"/>
      <c r="ZE18" s="7"/>
      <c r="ZF18" s="7"/>
      <c r="ZG18" s="7"/>
      <c r="ZH18" s="7"/>
      <c r="ZI18" s="7"/>
      <c r="ZJ18" s="7"/>
      <c r="ZK18" s="7"/>
      <c r="ZL18" s="7"/>
      <c r="ZM18" s="7"/>
      <c r="ZN18" s="7"/>
      <c r="ZO18" s="7"/>
      <c r="ZP18" s="7"/>
      <c r="ZQ18" s="7"/>
      <c r="ZR18" s="7"/>
      <c r="ZS18" s="7"/>
      <c r="ZT18" s="7"/>
      <c r="ZU18" s="7"/>
      <c r="ZV18" s="7"/>
      <c r="ZW18" s="7"/>
      <c r="ZX18" s="7"/>
      <c r="ZY18" s="7"/>
      <c r="ZZ18" s="7"/>
      <c r="AAA18" s="7"/>
      <c r="AAB18" s="7"/>
      <c r="AAC18" s="7"/>
      <c r="AAD18" s="7"/>
      <c r="AAE18" s="7"/>
      <c r="AAF18" s="7"/>
      <c r="AAG18" s="7"/>
      <c r="AAH18" s="7"/>
      <c r="AAI18" s="7"/>
      <c r="AAJ18" s="7"/>
      <c r="AAK18" s="7"/>
      <c r="AAL18" s="7"/>
      <c r="AAM18" s="7"/>
      <c r="AAN18" s="7"/>
      <c r="AAO18" s="7"/>
      <c r="AAP18" s="7"/>
      <c r="AAQ18" s="7"/>
      <c r="AAR18" s="7"/>
      <c r="AAS18" s="7"/>
      <c r="AAT18" s="7"/>
      <c r="AAU18" s="7"/>
      <c r="AAV18" s="7"/>
      <c r="AAW18" s="7"/>
      <c r="AAX18" s="7"/>
      <c r="AAY18" s="7"/>
      <c r="AAZ18" s="7"/>
      <c r="ABA18" s="7"/>
      <c r="ABB18" s="7"/>
      <c r="ABC18" s="7"/>
      <c r="ABD18" s="7"/>
      <c r="ABE18" s="7"/>
      <c r="ABF18" s="7"/>
      <c r="ABG18" s="7"/>
      <c r="ABH18" s="7"/>
      <c r="ABI18" s="7"/>
      <c r="ABJ18" s="7"/>
      <c r="ABK18" s="7"/>
      <c r="ABL18" s="7"/>
      <c r="ABM18" s="7"/>
      <c r="ABN18" s="7"/>
      <c r="ABO18" s="7"/>
      <c r="ABP18" s="7"/>
      <c r="ABQ18" s="7"/>
      <c r="ABR18" s="7"/>
      <c r="ABS18" s="7"/>
      <c r="ABT18" s="7"/>
      <c r="ABU18" s="7"/>
      <c r="ABV18" s="7"/>
      <c r="ABW18" s="7"/>
      <c r="ABX18" s="7"/>
      <c r="ABY18" s="7"/>
      <c r="ABZ18" s="7"/>
      <c r="ACA18" s="7"/>
      <c r="ACB18" s="7"/>
      <c r="ACC18" s="7"/>
      <c r="ACD18" s="7"/>
      <c r="ACE18" s="7"/>
      <c r="ACF18" s="7"/>
      <c r="ACG18" s="7"/>
      <c r="ACH18" s="7"/>
      <c r="ACI18" s="7"/>
      <c r="ACJ18" s="7"/>
      <c r="ACK18" s="7"/>
      <c r="ACL18" s="7"/>
      <c r="ACM18" s="7"/>
      <c r="ACN18" s="7"/>
      <c r="ACO18" s="7"/>
      <c r="ACP18" s="7"/>
      <c r="ACQ18" s="7"/>
      <c r="ACR18" s="7"/>
      <c r="ACS18" s="7"/>
      <c r="ACT18" s="7"/>
      <c r="ACU18" s="7"/>
      <c r="ACV18" s="7"/>
      <c r="ACW18" s="7"/>
      <c r="ACX18" s="7"/>
      <c r="ACY18" s="7"/>
      <c r="ACZ18" s="7"/>
      <c r="ADA18" s="7"/>
      <c r="ADB18" s="7"/>
      <c r="ADC18" s="7"/>
      <c r="ADD18" s="7"/>
      <c r="ADE18" s="7"/>
      <c r="ADF18" s="7"/>
      <c r="ADG18" s="7"/>
      <c r="ADH18" s="7"/>
      <c r="ADI18" s="7"/>
      <c r="ADJ18" s="7"/>
      <c r="ADK18" s="7"/>
      <c r="ADL18" s="7"/>
      <c r="ADM18" s="7"/>
      <c r="ADN18" s="7"/>
      <c r="ADO18" s="7"/>
      <c r="ADP18" s="7"/>
      <c r="ADQ18" s="7"/>
      <c r="ADR18" s="7"/>
      <c r="ADS18" s="7"/>
      <c r="ADT18" s="7"/>
      <c r="ADU18" s="7"/>
      <c r="ADV18" s="7"/>
      <c r="ADW18" s="7"/>
      <c r="ADX18" s="7"/>
      <c r="ADY18" s="7"/>
      <c r="ADZ18" s="7"/>
      <c r="AEA18" s="7"/>
      <c r="AEB18" s="7"/>
      <c r="AEC18" s="7"/>
      <c r="AED18" s="7"/>
      <c r="AEE18" s="7"/>
      <c r="AEF18" s="7"/>
      <c r="AEG18" s="7"/>
      <c r="AEH18" s="7"/>
      <c r="AEI18" s="7"/>
      <c r="AEJ18" s="7"/>
      <c r="AEK18" s="7"/>
      <c r="AEL18" s="7"/>
      <c r="AEM18" s="7"/>
      <c r="AEN18" s="7"/>
      <c r="AEO18" s="7"/>
      <c r="AEP18" s="7"/>
      <c r="AEQ18" s="7"/>
      <c r="AER18" s="7"/>
      <c r="AES18" s="7"/>
      <c r="AET18" s="7"/>
      <c r="AEU18" s="7"/>
      <c r="AEV18" s="7"/>
      <c r="AEW18" s="7"/>
      <c r="AEX18" s="7"/>
      <c r="AEY18" s="7"/>
      <c r="AEZ18" s="7"/>
      <c r="AFA18" s="7"/>
      <c r="AFB18" s="7"/>
      <c r="AFC18" s="7"/>
      <c r="AFD18" s="7"/>
      <c r="AFE18" s="7"/>
      <c r="AFF18" s="7"/>
      <c r="AFG18" s="7"/>
      <c r="AFH18" s="7"/>
      <c r="AFI18" s="7"/>
      <c r="AFJ18" s="7"/>
      <c r="AFK18" s="7"/>
      <c r="AFL18" s="7"/>
      <c r="AFM18" s="7"/>
      <c r="AFN18" s="7"/>
      <c r="AFO18" s="7"/>
      <c r="AFP18" s="7"/>
      <c r="AFQ18" s="7"/>
      <c r="AFR18" s="7"/>
      <c r="AFS18" s="7"/>
      <c r="AFT18" s="7"/>
      <c r="AFU18" s="7"/>
      <c r="AFV18" s="7"/>
      <c r="AFW18" s="7"/>
      <c r="AFX18" s="7"/>
      <c r="AFY18" s="7"/>
      <c r="AFZ18" s="7"/>
      <c r="AGA18" s="7"/>
      <c r="AGB18" s="7"/>
      <c r="AGC18" s="7"/>
      <c r="AGD18" s="7"/>
      <c r="AGE18" s="7"/>
      <c r="AGF18" s="7"/>
      <c r="AGG18" s="7"/>
      <c r="AGH18" s="7"/>
      <c r="AGI18" s="7"/>
      <c r="AGJ18" s="7"/>
      <c r="AGK18" s="7"/>
      <c r="AGL18" s="7"/>
      <c r="AGM18" s="7"/>
      <c r="AGN18" s="7"/>
      <c r="AGO18" s="7"/>
      <c r="AGP18" s="7"/>
      <c r="AGQ18" s="7"/>
      <c r="AGR18" s="7"/>
      <c r="AGS18" s="7"/>
      <c r="AGT18" s="7"/>
      <c r="AGU18" s="7"/>
      <c r="AGV18" s="7"/>
      <c r="AGW18" s="7"/>
      <c r="AGX18" s="7"/>
      <c r="AGY18" s="7"/>
      <c r="AGZ18" s="7"/>
      <c r="AHA18" s="7"/>
      <c r="AHB18" s="7"/>
      <c r="AHC18" s="7"/>
      <c r="AHD18" s="7"/>
      <c r="AHE18" s="7"/>
      <c r="AHF18" s="7"/>
      <c r="AHG18" s="7"/>
      <c r="AHH18" s="7"/>
      <c r="AHI18" s="7"/>
      <c r="AHJ18" s="7"/>
      <c r="AHK18" s="7"/>
      <c r="AHL18" s="7"/>
      <c r="AHM18" s="7"/>
      <c r="AHN18" s="7"/>
      <c r="AHO18" s="7"/>
      <c r="AHP18" s="7"/>
      <c r="AHQ18" s="7"/>
      <c r="AHR18" s="7"/>
      <c r="AHS18" s="7"/>
      <c r="AHT18" s="7"/>
      <c r="AHU18" s="7"/>
      <c r="AHV18" s="7"/>
      <c r="AHW18" s="7"/>
      <c r="AHX18" s="7"/>
      <c r="AHY18" s="7"/>
      <c r="AHZ18" s="7"/>
      <c r="AIA18" s="7"/>
      <c r="AIB18" s="7"/>
      <c r="AIC18" s="7"/>
      <c r="AID18" s="7"/>
      <c r="AIE18" s="7"/>
      <c r="AIF18" s="7"/>
      <c r="AIG18" s="7"/>
      <c r="AIH18" s="7"/>
      <c r="AII18" s="7"/>
      <c r="AIJ18" s="7"/>
      <c r="AIK18" s="7"/>
      <c r="AIL18" s="7"/>
      <c r="AIM18" s="7"/>
      <c r="AIN18" s="7"/>
      <c r="AIO18" s="7"/>
      <c r="AIP18" s="7"/>
      <c r="AIQ18" s="7"/>
      <c r="AIR18" s="7"/>
      <c r="AIS18" s="7"/>
      <c r="AIT18" s="7"/>
      <c r="AIU18" s="7"/>
      <c r="AIV18" s="7"/>
      <c r="AIW18" s="7"/>
      <c r="AIX18" s="7"/>
      <c r="AIY18" s="7"/>
      <c r="AIZ18" s="7"/>
      <c r="AJA18" s="7"/>
      <c r="AJB18" s="7"/>
      <c r="AJC18" s="7"/>
      <c r="AJD18" s="7"/>
      <c r="AJE18" s="7"/>
      <c r="AJF18" s="7"/>
      <c r="AJG18" s="7"/>
      <c r="AJH18" s="7"/>
      <c r="AJI18" s="7"/>
      <c r="AJJ18" s="7"/>
      <c r="AJK18" s="7"/>
      <c r="AJL18" s="7"/>
      <c r="AJM18" s="7"/>
      <c r="AJN18" s="7"/>
      <c r="AJO18" s="7"/>
      <c r="AJP18" s="7"/>
      <c r="AJQ18" s="7"/>
      <c r="AJR18" s="7"/>
      <c r="AJS18" s="7"/>
      <c r="AJT18" s="7"/>
      <c r="AJU18" s="7"/>
      <c r="AJV18" s="7"/>
      <c r="AJW18" s="7"/>
      <c r="AJX18" s="7"/>
      <c r="AJY18" s="7"/>
      <c r="AJZ18" s="7"/>
      <c r="AKA18" s="7"/>
      <c r="AKB18" s="7"/>
      <c r="AKC18" s="7"/>
      <c r="AKD18" s="7"/>
      <c r="AKE18" s="7"/>
      <c r="AKF18" s="7"/>
      <c r="AKG18" s="7"/>
      <c r="AKH18" s="7"/>
      <c r="AKI18" s="7"/>
      <c r="AKJ18" s="7"/>
      <c r="AKK18" s="7"/>
      <c r="AKL18" s="7"/>
      <c r="AKM18" s="7"/>
      <c r="AKN18" s="7"/>
      <c r="AKO18" s="7"/>
      <c r="AKP18" s="7"/>
      <c r="AKQ18" s="7"/>
      <c r="AKR18" s="7"/>
      <c r="AKS18" s="7"/>
      <c r="AKT18" s="7"/>
      <c r="AKU18" s="7"/>
      <c r="AKV18" s="7"/>
      <c r="AKW18" s="7"/>
      <c r="AKX18" s="7"/>
      <c r="AKY18" s="7"/>
      <c r="AKZ18" s="7"/>
      <c r="ALA18" s="7"/>
      <c r="ALB18" s="7"/>
      <c r="ALC18" s="7"/>
      <c r="ALD18" s="7"/>
      <c r="ALE18" s="7"/>
      <c r="ALF18" s="7"/>
      <c r="ALG18" s="7"/>
      <c r="ALH18" s="7"/>
      <c r="ALI18" s="7"/>
      <c r="ALJ18" s="7"/>
      <c r="ALK18" s="7"/>
      <c r="ALL18" s="7"/>
      <c r="ALM18" s="7"/>
      <c r="ALN18" s="7"/>
      <c r="ALO18" s="7"/>
      <c r="ALP18" s="7"/>
      <c r="ALQ18" s="7"/>
      <c r="ALR18" s="7"/>
      <c r="ALS18" s="7"/>
      <c r="ALT18" s="7"/>
      <c r="ALU18" s="7"/>
      <c r="ALV18" s="7"/>
      <c r="ALW18" s="7"/>
      <c r="ALX18" s="7"/>
      <c r="ALY18" s="7"/>
      <c r="ALZ18" s="7"/>
      <c r="AMA18" s="7"/>
      <c r="AMB18" s="7"/>
      <c r="AMC18" s="7"/>
      <c r="AMD18" s="7"/>
      <c r="AME18" s="7"/>
      <c r="AMF18" s="7"/>
      <c r="AMG18" s="7"/>
      <c r="AMH18" s="7"/>
      <c r="AMI18" s="7"/>
      <c r="AMJ18" s="7"/>
    </row>
    <row r="19" spans="1:1024" s="9" customFormat="1" ht="51">
      <c r="A19" s="13">
        <v>12</v>
      </c>
      <c r="B19" s="10" t="s">
        <v>20</v>
      </c>
      <c r="C19" s="10" t="s">
        <v>29</v>
      </c>
      <c r="D19" s="10" t="s">
        <v>21</v>
      </c>
      <c r="E19" s="13">
        <v>2024</v>
      </c>
      <c r="F19" s="13">
        <v>2026</v>
      </c>
      <c r="G19" s="12">
        <v>90000</v>
      </c>
      <c r="H19" s="12">
        <v>89584</v>
      </c>
      <c r="I19" s="18">
        <v>2</v>
      </c>
      <c r="J19" s="12">
        <v>0</v>
      </c>
      <c r="K19" s="27" t="s">
        <v>300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  <c r="IW19" s="7"/>
      <c r="IX19" s="7"/>
      <c r="IY19" s="7"/>
      <c r="IZ19" s="7"/>
      <c r="JA19" s="7"/>
      <c r="JB19" s="7"/>
      <c r="JC19" s="7"/>
      <c r="JD19" s="7"/>
      <c r="JE19" s="7"/>
      <c r="JF19" s="7"/>
      <c r="JG19" s="7"/>
      <c r="JH19" s="7"/>
      <c r="JI19" s="7"/>
      <c r="JJ19" s="7"/>
      <c r="JK19" s="7"/>
      <c r="JL19" s="7"/>
      <c r="JM19" s="7"/>
      <c r="JN19" s="7"/>
      <c r="JO19" s="7"/>
      <c r="JP19" s="7"/>
      <c r="JQ19" s="7"/>
      <c r="JR19" s="7"/>
      <c r="JS19" s="7"/>
      <c r="JT19" s="7"/>
      <c r="JU19" s="7"/>
      <c r="JV19" s="7"/>
      <c r="JW19" s="7"/>
      <c r="JX19" s="7"/>
      <c r="JY19" s="7"/>
      <c r="JZ19" s="7"/>
      <c r="KA19" s="7"/>
      <c r="KB19" s="7"/>
      <c r="KC19" s="7"/>
      <c r="KD19" s="7"/>
      <c r="KE19" s="7"/>
      <c r="KF19" s="7"/>
      <c r="KG19" s="7"/>
      <c r="KH19" s="7"/>
      <c r="KI19" s="7"/>
      <c r="KJ19" s="7"/>
      <c r="KK19" s="7"/>
      <c r="KL19" s="7"/>
      <c r="KM19" s="7"/>
      <c r="KN19" s="7"/>
      <c r="KO19" s="7"/>
      <c r="KP19" s="7"/>
      <c r="KQ19" s="7"/>
      <c r="KR19" s="7"/>
      <c r="KS19" s="7"/>
      <c r="KT19" s="7"/>
      <c r="KU19" s="7"/>
      <c r="KV19" s="7"/>
      <c r="KW19" s="7"/>
      <c r="KX19" s="7"/>
      <c r="KY19" s="7"/>
      <c r="KZ19" s="7"/>
      <c r="LA19" s="7"/>
      <c r="LB19" s="7"/>
      <c r="LC19" s="7"/>
      <c r="LD19" s="7"/>
      <c r="LE19" s="7"/>
      <c r="LF19" s="7"/>
      <c r="LG19" s="7"/>
      <c r="LH19" s="7"/>
      <c r="LI19" s="7"/>
      <c r="LJ19" s="7"/>
      <c r="LK19" s="7"/>
      <c r="LL19" s="7"/>
      <c r="LM19" s="7"/>
      <c r="LN19" s="7"/>
      <c r="LO19" s="7"/>
      <c r="LP19" s="7"/>
      <c r="LQ19" s="7"/>
      <c r="LR19" s="7"/>
      <c r="LS19" s="7"/>
      <c r="LT19" s="7"/>
      <c r="LU19" s="7"/>
      <c r="LV19" s="7"/>
      <c r="LW19" s="7"/>
      <c r="LX19" s="7"/>
      <c r="LY19" s="7"/>
      <c r="LZ19" s="7"/>
      <c r="MA19" s="7"/>
      <c r="MB19" s="7"/>
      <c r="MC19" s="7"/>
      <c r="MD19" s="7"/>
      <c r="ME19" s="7"/>
      <c r="MF19" s="7"/>
      <c r="MG19" s="7"/>
      <c r="MH19" s="7"/>
      <c r="MI19" s="7"/>
      <c r="MJ19" s="7"/>
      <c r="MK19" s="7"/>
      <c r="ML19" s="7"/>
      <c r="MM19" s="7"/>
      <c r="MN19" s="7"/>
      <c r="MO19" s="7"/>
      <c r="MP19" s="7"/>
      <c r="MQ19" s="7"/>
      <c r="MR19" s="7"/>
      <c r="MS19" s="7"/>
      <c r="MT19" s="7"/>
      <c r="MU19" s="7"/>
      <c r="MV19" s="7"/>
      <c r="MW19" s="7"/>
      <c r="MX19" s="7"/>
      <c r="MY19" s="7"/>
      <c r="MZ19" s="7"/>
      <c r="NA19" s="7"/>
      <c r="NB19" s="7"/>
      <c r="NC19" s="7"/>
      <c r="ND19" s="7"/>
      <c r="NE19" s="7"/>
      <c r="NF19" s="7"/>
      <c r="NG19" s="7"/>
      <c r="NH19" s="7"/>
      <c r="NI19" s="7"/>
      <c r="NJ19" s="7"/>
      <c r="NK19" s="7"/>
      <c r="NL19" s="7"/>
      <c r="NM19" s="7"/>
      <c r="NN19" s="7"/>
      <c r="NO19" s="7"/>
      <c r="NP19" s="7"/>
      <c r="NQ19" s="7"/>
      <c r="NR19" s="7"/>
      <c r="NS19" s="7"/>
      <c r="NT19" s="7"/>
      <c r="NU19" s="7"/>
      <c r="NV19" s="7"/>
      <c r="NW19" s="7"/>
      <c r="NX19" s="7"/>
      <c r="NY19" s="7"/>
      <c r="NZ19" s="7"/>
      <c r="OA19" s="7"/>
      <c r="OB19" s="7"/>
      <c r="OC19" s="7"/>
      <c r="OD19" s="7"/>
      <c r="OE19" s="7"/>
      <c r="OF19" s="7"/>
      <c r="OG19" s="7"/>
      <c r="OH19" s="7"/>
      <c r="OI19" s="7"/>
      <c r="OJ19" s="7"/>
      <c r="OK19" s="7"/>
      <c r="OL19" s="7"/>
      <c r="OM19" s="7"/>
      <c r="ON19" s="7"/>
      <c r="OO19" s="7"/>
      <c r="OP19" s="7"/>
      <c r="OQ19" s="7"/>
      <c r="OR19" s="7"/>
      <c r="OS19" s="7"/>
      <c r="OT19" s="7"/>
      <c r="OU19" s="7"/>
      <c r="OV19" s="7"/>
      <c r="OW19" s="7"/>
      <c r="OX19" s="7"/>
      <c r="OY19" s="7"/>
      <c r="OZ19" s="7"/>
      <c r="PA19" s="7"/>
      <c r="PB19" s="7"/>
      <c r="PC19" s="7"/>
      <c r="PD19" s="7"/>
      <c r="PE19" s="7"/>
      <c r="PF19" s="7"/>
      <c r="PG19" s="7"/>
      <c r="PH19" s="7"/>
      <c r="PI19" s="7"/>
      <c r="PJ19" s="7"/>
      <c r="PK19" s="7"/>
      <c r="PL19" s="7"/>
      <c r="PM19" s="7"/>
      <c r="PN19" s="7"/>
      <c r="PO19" s="7"/>
      <c r="PP19" s="7"/>
      <c r="PQ19" s="7"/>
      <c r="PR19" s="7"/>
      <c r="PS19" s="7"/>
      <c r="PT19" s="7"/>
      <c r="PU19" s="7"/>
      <c r="PV19" s="7"/>
      <c r="PW19" s="7"/>
      <c r="PX19" s="7"/>
      <c r="PY19" s="7"/>
      <c r="PZ19" s="7"/>
      <c r="QA19" s="7"/>
      <c r="QB19" s="7"/>
      <c r="QC19" s="7"/>
      <c r="QD19" s="7"/>
      <c r="QE19" s="7"/>
      <c r="QF19" s="7"/>
      <c r="QG19" s="7"/>
      <c r="QH19" s="7"/>
      <c r="QI19" s="7"/>
      <c r="QJ19" s="7"/>
      <c r="QK19" s="7"/>
      <c r="QL19" s="7"/>
      <c r="QM19" s="7"/>
      <c r="QN19" s="7"/>
      <c r="QO19" s="7"/>
      <c r="QP19" s="7"/>
      <c r="QQ19" s="7"/>
      <c r="QR19" s="7"/>
      <c r="QS19" s="7"/>
      <c r="QT19" s="7"/>
      <c r="QU19" s="7"/>
      <c r="QV19" s="7"/>
      <c r="QW19" s="7"/>
      <c r="QX19" s="7"/>
      <c r="QY19" s="7"/>
      <c r="QZ19" s="7"/>
      <c r="RA19" s="7"/>
      <c r="RB19" s="7"/>
      <c r="RC19" s="7"/>
      <c r="RD19" s="7"/>
      <c r="RE19" s="7"/>
      <c r="RF19" s="7"/>
      <c r="RG19" s="7"/>
      <c r="RH19" s="7"/>
      <c r="RI19" s="7"/>
      <c r="RJ19" s="7"/>
      <c r="RK19" s="7"/>
      <c r="RL19" s="7"/>
      <c r="RM19" s="7"/>
      <c r="RN19" s="7"/>
      <c r="RO19" s="7"/>
      <c r="RP19" s="7"/>
      <c r="RQ19" s="7"/>
      <c r="RR19" s="7"/>
      <c r="RS19" s="7"/>
      <c r="RT19" s="7"/>
      <c r="RU19" s="7"/>
      <c r="RV19" s="7"/>
      <c r="RW19" s="7"/>
      <c r="RX19" s="7"/>
      <c r="RY19" s="7"/>
      <c r="RZ19" s="7"/>
      <c r="SA19" s="7"/>
      <c r="SB19" s="7"/>
      <c r="SC19" s="7"/>
      <c r="SD19" s="7"/>
      <c r="SE19" s="7"/>
      <c r="SF19" s="7"/>
      <c r="SG19" s="7"/>
      <c r="SH19" s="7"/>
      <c r="SI19" s="7"/>
      <c r="SJ19" s="7"/>
      <c r="SK19" s="7"/>
      <c r="SL19" s="7"/>
      <c r="SM19" s="7"/>
      <c r="SN19" s="7"/>
      <c r="SO19" s="7"/>
      <c r="SP19" s="7"/>
      <c r="SQ19" s="7"/>
      <c r="SR19" s="7"/>
      <c r="SS19" s="7"/>
      <c r="ST19" s="7"/>
      <c r="SU19" s="7"/>
      <c r="SV19" s="7"/>
      <c r="SW19" s="7"/>
      <c r="SX19" s="7"/>
      <c r="SY19" s="7"/>
      <c r="SZ19" s="7"/>
      <c r="TA19" s="7"/>
      <c r="TB19" s="7"/>
      <c r="TC19" s="7"/>
      <c r="TD19" s="7"/>
      <c r="TE19" s="7"/>
      <c r="TF19" s="7"/>
      <c r="TG19" s="7"/>
      <c r="TH19" s="7"/>
      <c r="TI19" s="7"/>
      <c r="TJ19" s="7"/>
      <c r="TK19" s="7"/>
      <c r="TL19" s="7"/>
      <c r="TM19" s="7"/>
      <c r="TN19" s="7"/>
      <c r="TO19" s="7"/>
      <c r="TP19" s="7"/>
      <c r="TQ19" s="7"/>
      <c r="TR19" s="7"/>
      <c r="TS19" s="7"/>
      <c r="TT19" s="7"/>
      <c r="TU19" s="7"/>
      <c r="TV19" s="7"/>
      <c r="TW19" s="7"/>
      <c r="TX19" s="7"/>
      <c r="TY19" s="7"/>
      <c r="TZ19" s="7"/>
      <c r="UA19" s="7"/>
      <c r="UB19" s="7"/>
      <c r="UC19" s="7"/>
      <c r="UD19" s="7"/>
      <c r="UE19" s="7"/>
      <c r="UF19" s="7"/>
      <c r="UG19" s="7"/>
      <c r="UH19" s="7"/>
      <c r="UI19" s="7"/>
      <c r="UJ19" s="7"/>
      <c r="UK19" s="7"/>
      <c r="UL19" s="7"/>
      <c r="UM19" s="7"/>
      <c r="UN19" s="7"/>
      <c r="UO19" s="7"/>
      <c r="UP19" s="7"/>
      <c r="UQ19" s="7"/>
      <c r="UR19" s="7"/>
      <c r="US19" s="7"/>
      <c r="UT19" s="7"/>
      <c r="UU19" s="7"/>
      <c r="UV19" s="7"/>
      <c r="UW19" s="7"/>
      <c r="UX19" s="7"/>
      <c r="UY19" s="7"/>
      <c r="UZ19" s="7"/>
      <c r="VA19" s="7"/>
      <c r="VB19" s="7"/>
      <c r="VC19" s="7"/>
      <c r="VD19" s="7"/>
      <c r="VE19" s="7"/>
      <c r="VF19" s="7"/>
      <c r="VG19" s="7"/>
      <c r="VH19" s="7"/>
      <c r="VI19" s="7"/>
      <c r="VJ19" s="7"/>
      <c r="VK19" s="7"/>
      <c r="VL19" s="7"/>
      <c r="VM19" s="7"/>
      <c r="VN19" s="7"/>
      <c r="VO19" s="7"/>
      <c r="VP19" s="7"/>
      <c r="VQ19" s="7"/>
      <c r="VR19" s="7"/>
      <c r="VS19" s="7"/>
      <c r="VT19" s="7"/>
      <c r="VU19" s="7"/>
      <c r="VV19" s="7"/>
      <c r="VW19" s="7"/>
      <c r="VX19" s="7"/>
      <c r="VY19" s="7"/>
      <c r="VZ19" s="7"/>
      <c r="WA19" s="7"/>
      <c r="WB19" s="7"/>
      <c r="WC19" s="7"/>
      <c r="WD19" s="7"/>
      <c r="WE19" s="7"/>
      <c r="WF19" s="7"/>
      <c r="WG19" s="7"/>
      <c r="WH19" s="7"/>
      <c r="WI19" s="7"/>
      <c r="WJ19" s="7"/>
      <c r="WK19" s="7"/>
      <c r="WL19" s="7"/>
      <c r="WM19" s="7"/>
      <c r="WN19" s="7"/>
      <c r="WO19" s="7"/>
      <c r="WP19" s="7"/>
      <c r="WQ19" s="7"/>
      <c r="WR19" s="7"/>
      <c r="WS19" s="7"/>
      <c r="WT19" s="7"/>
      <c r="WU19" s="7"/>
      <c r="WV19" s="7"/>
      <c r="WW19" s="7"/>
      <c r="WX19" s="7"/>
      <c r="WY19" s="7"/>
      <c r="WZ19" s="7"/>
      <c r="XA19" s="7"/>
      <c r="XB19" s="7"/>
      <c r="XC19" s="7"/>
      <c r="XD19" s="7"/>
      <c r="XE19" s="7"/>
      <c r="XF19" s="7"/>
      <c r="XG19" s="7"/>
      <c r="XH19" s="7"/>
      <c r="XI19" s="7"/>
      <c r="XJ19" s="7"/>
      <c r="XK19" s="7"/>
      <c r="XL19" s="7"/>
      <c r="XM19" s="7"/>
      <c r="XN19" s="7"/>
      <c r="XO19" s="7"/>
      <c r="XP19" s="7"/>
      <c r="XQ19" s="7"/>
      <c r="XR19" s="7"/>
      <c r="XS19" s="7"/>
      <c r="XT19" s="7"/>
      <c r="XU19" s="7"/>
      <c r="XV19" s="7"/>
      <c r="XW19" s="7"/>
      <c r="XX19" s="7"/>
      <c r="XY19" s="7"/>
      <c r="XZ19" s="7"/>
      <c r="YA19" s="7"/>
      <c r="YB19" s="7"/>
      <c r="YC19" s="7"/>
      <c r="YD19" s="7"/>
      <c r="YE19" s="7"/>
      <c r="YF19" s="7"/>
      <c r="YG19" s="7"/>
      <c r="YH19" s="7"/>
      <c r="YI19" s="7"/>
      <c r="YJ19" s="7"/>
      <c r="YK19" s="7"/>
      <c r="YL19" s="7"/>
      <c r="YM19" s="7"/>
      <c r="YN19" s="7"/>
      <c r="YO19" s="7"/>
      <c r="YP19" s="7"/>
      <c r="YQ19" s="7"/>
      <c r="YR19" s="7"/>
      <c r="YS19" s="7"/>
      <c r="YT19" s="7"/>
      <c r="YU19" s="7"/>
      <c r="YV19" s="7"/>
      <c r="YW19" s="7"/>
      <c r="YX19" s="7"/>
      <c r="YY19" s="7"/>
      <c r="YZ19" s="7"/>
      <c r="ZA19" s="7"/>
      <c r="ZB19" s="7"/>
      <c r="ZC19" s="7"/>
      <c r="ZD19" s="7"/>
      <c r="ZE19" s="7"/>
      <c r="ZF19" s="7"/>
      <c r="ZG19" s="7"/>
      <c r="ZH19" s="7"/>
      <c r="ZI19" s="7"/>
      <c r="ZJ19" s="7"/>
      <c r="ZK19" s="7"/>
      <c r="ZL19" s="7"/>
      <c r="ZM19" s="7"/>
      <c r="ZN19" s="7"/>
      <c r="ZO19" s="7"/>
      <c r="ZP19" s="7"/>
      <c r="ZQ19" s="7"/>
      <c r="ZR19" s="7"/>
      <c r="ZS19" s="7"/>
      <c r="ZT19" s="7"/>
      <c r="ZU19" s="7"/>
      <c r="ZV19" s="7"/>
      <c r="ZW19" s="7"/>
      <c r="ZX19" s="7"/>
      <c r="ZY19" s="7"/>
      <c r="ZZ19" s="7"/>
      <c r="AAA19" s="7"/>
      <c r="AAB19" s="7"/>
      <c r="AAC19" s="7"/>
      <c r="AAD19" s="7"/>
      <c r="AAE19" s="7"/>
      <c r="AAF19" s="7"/>
      <c r="AAG19" s="7"/>
      <c r="AAH19" s="7"/>
      <c r="AAI19" s="7"/>
      <c r="AAJ19" s="7"/>
      <c r="AAK19" s="7"/>
      <c r="AAL19" s="7"/>
      <c r="AAM19" s="7"/>
      <c r="AAN19" s="7"/>
      <c r="AAO19" s="7"/>
      <c r="AAP19" s="7"/>
      <c r="AAQ19" s="7"/>
      <c r="AAR19" s="7"/>
      <c r="AAS19" s="7"/>
      <c r="AAT19" s="7"/>
      <c r="AAU19" s="7"/>
      <c r="AAV19" s="7"/>
      <c r="AAW19" s="7"/>
      <c r="AAX19" s="7"/>
      <c r="AAY19" s="7"/>
      <c r="AAZ19" s="7"/>
      <c r="ABA19" s="7"/>
      <c r="ABB19" s="7"/>
      <c r="ABC19" s="7"/>
      <c r="ABD19" s="7"/>
      <c r="ABE19" s="7"/>
      <c r="ABF19" s="7"/>
      <c r="ABG19" s="7"/>
      <c r="ABH19" s="7"/>
      <c r="ABI19" s="7"/>
      <c r="ABJ19" s="7"/>
      <c r="ABK19" s="7"/>
      <c r="ABL19" s="7"/>
      <c r="ABM19" s="7"/>
      <c r="ABN19" s="7"/>
      <c r="ABO19" s="7"/>
      <c r="ABP19" s="7"/>
      <c r="ABQ19" s="7"/>
      <c r="ABR19" s="7"/>
      <c r="ABS19" s="7"/>
      <c r="ABT19" s="7"/>
      <c r="ABU19" s="7"/>
      <c r="ABV19" s="7"/>
      <c r="ABW19" s="7"/>
      <c r="ABX19" s="7"/>
      <c r="ABY19" s="7"/>
      <c r="ABZ19" s="7"/>
      <c r="ACA19" s="7"/>
      <c r="ACB19" s="7"/>
      <c r="ACC19" s="7"/>
      <c r="ACD19" s="7"/>
      <c r="ACE19" s="7"/>
      <c r="ACF19" s="7"/>
      <c r="ACG19" s="7"/>
      <c r="ACH19" s="7"/>
      <c r="ACI19" s="7"/>
      <c r="ACJ19" s="7"/>
      <c r="ACK19" s="7"/>
      <c r="ACL19" s="7"/>
      <c r="ACM19" s="7"/>
      <c r="ACN19" s="7"/>
      <c r="ACO19" s="7"/>
      <c r="ACP19" s="7"/>
      <c r="ACQ19" s="7"/>
      <c r="ACR19" s="7"/>
      <c r="ACS19" s="7"/>
      <c r="ACT19" s="7"/>
      <c r="ACU19" s="7"/>
      <c r="ACV19" s="7"/>
      <c r="ACW19" s="7"/>
      <c r="ACX19" s="7"/>
      <c r="ACY19" s="7"/>
      <c r="ACZ19" s="7"/>
      <c r="ADA19" s="7"/>
      <c r="ADB19" s="7"/>
      <c r="ADC19" s="7"/>
      <c r="ADD19" s="7"/>
      <c r="ADE19" s="7"/>
      <c r="ADF19" s="7"/>
      <c r="ADG19" s="7"/>
      <c r="ADH19" s="7"/>
      <c r="ADI19" s="7"/>
      <c r="ADJ19" s="7"/>
      <c r="ADK19" s="7"/>
      <c r="ADL19" s="7"/>
      <c r="ADM19" s="7"/>
      <c r="ADN19" s="7"/>
      <c r="ADO19" s="7"/>
      <c r="ADP19" s="7"/>
      <c r="ADQ19" s="7"/>
      <c r="ADR19" s="7"/>
      <c r="ADS19" s="7"/>
      <c r="ADT19" s="7"/>
      <c r="ADU19" s="7"/>
      <c r="ADV19" s="7"/>
      <c r="ADW19" s="7"/>
      <c r="ADX19" s="7"/>
      <c r="ADY19" s="7"/>
      <c r="ADZ19" s="7"/>
      <c r="AEA19" s="7"/>
      <c r="AEB19" s="7"/>
      <c r="AEC19" s="7"/>
      <c r="AED19" s="7"/>
      <c r="AEE19" s="7"/>
      <c r="AEF19" s="7"/>
      <c r="AEG19" s="7"/>
      <c r="AEH19" s="7"/>
      <c r="AEI19" s="7"/>
      <c r="AEJ19" s="7"/>
      <c r="AEK19" s="7"/>
      <c r="AEL19" s="7"/>
      <c r="AEM19" s="7"/>
      <c r="AEN19" s="7"/>
      <c r="AEO19" s="7"/>
      <c r="AEP19" s="7"/>
      <c r="AEQ19" s="7"/>
      <c r="AER19" s="7"/>
      <c r="AES19" s="7"/>
      <c r="AET19" s="7"/>
      <c r="AEU19" s="7"/>
      <c r="AEV19" s="7"/>
      <c r="AEW19" s="7"/>
      <c r="AEX19" s="7"/>
      <c r="AEY19" s="7"/>
      <c r="AEZ19" s="7"/>
      <c r="AFA19" s="7"/>
      <c r="AFB19" s="7"/>
      <c r="AFC19" s="7"/>
      <c r="AFD19" s="7"/>
      <c r="AFE19" s="7"/>
      <c r="AFF19" s="7"/>
      <c r="AFG19" s="7"/>
      <c r="AFH19" s="7"/>
      <c r="AFI19" s="7"/>
      <c r="AFJ19" s="7"/>
      <c r="AFK19" s="7"/>
      <c r="AFL19" s="7"/>
      <c r="AFM19" s="7"/>
      <c r="AFN19" s="7"/>
      <c r="AFO19" s="7"/>
      <c r="AFP19" s="7"/>
      <c r="AFQ19" s="7"/>
      <c r="AFR19" s="7"/>
      <c r="AFS19" s="7"/>
      <c r="AFT19" s="7"/>
      <c r="AFU19" s="7"/>
      <c r="AFV19" s="7"/>
      <c r="AFW19" s="7"/>
      <c r="AFX19" s="7"/>
      <c r="AFY19" s="7"/>
      <c r="AFZ19" s="7"/>
      <c r="AGA19" s="7"/>
      <c r="AGB19" s="7"/>
      <c r="AGC19" s="7"/>
      <c r="AGD19" s="7"/>
      <c r="AGE19" s="7"/>
      <c r="AGF19" s="7"/>
      <c r="AGG19" s="7"/>
      <c r="AGH19" s="7"/>
      <c r="AGI19" s="7"/>
      <c r="AGJ19" s="7"/>
      <c r="AGK19" s="7"/>
      <c r="AGL19" s="7"/>
      <c r="AGM19" s="7"/>
      <c r="AGN19" s="7"/>
      <c r="AGO19" s="7"/>
      <c r="AGP19" s="7"/>
      <c r="AGQ19" s="7"/>
      <c r="AGR19" s="7"/>
      <c r="AGS19" s="7"/>
      <c r="AGT19" s="7"/>
      <c r="AGU19" s="7"/>
      <c r="AGV19" s="7"/>
      <c r="AGW19" s="7"/>
      <c r="AGX19" s="7"/>
      <c r="AGY19" s="7"/>
      <c r="AGZ19" s="7"/>
      <c r="AHA19" s="7"/>
      <c r="AHB19" s="7"/>
      <c r="AHC19" s="7"/>
      <c r="AHD19" s="7"/>
      <c r="AHE19" s="7"/>
      <c r="AHF19" s="7"/>
      <c r="AHG19" s="7"/>
      <c r="AHH19" s="7"/>
      <c r="AHI19" s="7"/>
      <c r="AHJ19" s="7"/>
      <c r="AHK19" s="7"/>
      <c r="AHL19" s="7"/>
      <c r="AHM19" s="7"/>
      <c r="AHN19" s="7"/>
      <c r="AHO19" s="7"/>
      <c r="AHP19" s="7"/>
      <c r="AHQ19" s="7"/>
      <c r="AHR19" s="7"/>
      <c r="AHS19" s="7"/>
      <c r="AHT19" s="7"/>
      <c r="AHU19" s="7"/>
      <c r="AHV19" s="7"/>
      <c r="AHW19" s="7"/>
      <c r="AHX19" s="7"/>
      <c r="AHY19" s="7"/>
      <c r="AHZ19" s="7"/>
      <c r="AIA19" s="7"/>
      <c r="AIB19" s="7"/>
      <c r="AIC19" s="7"/>
      <c r="AID19" s="7"/>
      <c r="AIE19" s="7"/>
      <c r="AIF19" s="7"/>
      <c r="AIG19" s="7"/>
      <c r="AIH19" s="7"/>
      <c r="AII19" s="7"/>
      <c r="AIJ19" s="7"/>
      <c r="AIK19" s="7"/>
      <c r="AIL19" s="7"/>
      <c r="AIM19" s="7"/>
      <c r="AIN19" s="7"/>
      <c r="AIO19" s="7"/>
      <c r="AIP19" s="7"/>
      <c r="AIQ19" s="7"/>
      <c r="AIR19" s="7"/>
      <c r="AIS19" s="7"/>
      <c r="AIT19" s="7"/>
      <c r="AIU19" s="7"/>
      <c r="AIV19" s="7"/>
      <c r="AIW19" s="7"/>
      <c r="AIX19" s="7"/>
      <c r="AIY19" s="7"/>
      <c r="AIZ19" s="7"/>
      <c r="AJA19" s="7"/>
      <c r="AJB19" s="7"/>
      <c r="AJC19" s="7"/>
      <c r="AJD19" s="7"/>
      <c r="AJE19" s="7"/>
      <c r="AJF19" s="7"/>
      <c r="AJG19" s="7"/>
      <c r="AJH19" s="7"/>
      <c r="AJI19" s="7"/>
      <c r="AJJ19" s="7"/>
      <c r="AJK19" s="7"/>
      <c r="AJL19" s="7"/>
      <c r="AJM19" s="7"/>
      <c r="AJN19" s="7"/>
      <c r="AJO19" s="7"/>
      <c r="AJP19" s="7"/>
      <c r="AJQ19" s="7"/>
      <c r="AJR19" s="7"/>
      <c r="AJS19" s="7"/>
      <c r="AJT19" s="7"/>
      <c r="AJU19" s="7"/>
      <c r="AJV19" s="7"/>
      <c r="AJW19" s="7"/>
      <c r="AJX19" s="7"/>
      <c r="AJY19" s="7"/>
      <c r="AJZ19" s="7"/>
      <c r="AKA19" s="7"/>
      <c r="AKB19" s="7"/>
      <c r="AKC19" s="7"/>
      <c r="AKD19" s="7"/>
      <c r="AKE19" s="7"/>
      <c r="AKF19" s="7"/>
      <c r="AKG19" s="7"/>
      <c r="AKH19" s="7"/>
      <c r="AKI19" s="7"/>
      <c r="AKJ19" s="7"/>
      <c r="AKK19" s="7"/>
      <c r="AKL19" s="7"/>
      <c r="AKM19" s="7"/>
      <c r="AKN19" s="7"/>
      <c r="AKO19" s="7"/>
      <c r="AKP19" s="7"/>
      <c r="AKQ19" s="7"/>
      <c r="AKR19" s="7"/>
      <c r="AKS19" s="7"/>
      <c r="AKT19" s="7"/>
      <c r="AKU19" s="7"/>
      <c r="AKV19" s="7"/>
      <c r="AKW19" s="7"/>
      <c r="AKX19" s="7"/>
      <c r="AKY19" s="7"/>
      <c r="AKZ19" s="7"/>
      <c r="ALA19" s="7"/>
      <c r="ALB19" s="7"/>
      <c r="ALC19" s="7"/>
      <c r="ALD19" s="7"/>
      <c r="ALE19" s="7"/>
      <c r="ALF19" s="7"/>
      <c r="ALG19" s="7"/>
      <c r="ALH19" s="7"/>
      <c r="ALI19" s="7"/>
      <c r="ALJ19" s="7"/>
      <c r="ALK19" s="7"/>
      <c r="ALL19" s="7"/>
      <c r="ALM19" s="7"/>
      <c r="ALN19" s="7"/>
      <c r="ALO19" s="7"/>
      <c r="ALP19" s="7"/>
      <c r="ALQ19" s="7"/>
      <c r="ALR19" s="7"/>
      <c r="ALS19" s="7"/>
      <c r="ALT19" s="7"/>
      <c r="ALU19" s="7"/>
      <c r="ALV19" s="7"/>
      <c r="ALW19" s="7"/>
      <c r="ALX19" s="7"/>
      <c r="ALY19" s="7"/>
      <c r="ALZ19" s="7"/>
      <c r="AMA19" s="7"/>
      <c r="AMB19" s="7"/>
      <c r="AMC19" s="7"/>
      <c r="AMD19" s="7"/>
      <c r="AME19" s="7"/>
      <c r="AMF19" s="7"/>
      <c r="AMG19" s="7"/>
      <c r="AMH19" s="7"/>
      <c r="AMI19" s="7"/>
      <c r="AMJ19" s="7"/>
    </row>
    <row r="20" spans="1:1024" s="9" customFormat="1" ht="25.5">
      <c r="A20" s="13">
        <v>13</v>
      </c>
      <c r="B20" s="10" t="s">
        <v>261</v>
      </c>
      <c r="C20" s="10" t="s">
        <v>31</v>
      </c>
      <c r="D20" s="10" t="s">
        <v>32</v>
      </c>
      <c r="E20" s="13">
        <v>2026</v>
      </c>
      <c r="F20" s="13">
        <v>2031</v>
      </c>
      <c r="G20" s="12">
        <v>39600</v>
      </c>
      <c r="H20" s="12" t="s">
        <v>12</v>
      </c>
      <c r="I20" s="18">
        <v>2</v>
      </c>
      <c r="J20" s="12">
        <v>0</v>
      </c>
      <c r="K20" s="27" t="s">
        <v>44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  <c r="IW20" s="7"/>
      <c r="IX20" s="7"/>
      <c r="IY20" s="7"/>
      <c r="IZ20" s="7"/>
      <c r="JA20" s="7"/>
      <c r="JB20" s="7"/>
      <c r="JC20" s="7"/>
      <c r="JD20" s="7"/>
      <c r="JE20" s="7"/>
      <c r="JF20" s="7"/>
      <c r="JG20" s="7"/>
      <c r="JH20" s="7"/>
      <c r="JI20" s="7"/>
      <c r="JJ20" s="7"/>
      <c r="JK20" s="7"/>
      <c r="JL20" s="7"/>
      <c r="JM20" s="7"/>
      <c r="JN20" s="7"/>
      <c r="JO20" s="7"/>
      <c r="JP20" s="7"/>
      <c r="JQ20" s="7"/>
      <c r="JR20" s="7"/>
      <c r="JS20" s="7"/>
      <c r="JT20" s="7"/>
      <c r="JU20" s="7"/>
      <c r="JV20" s="7"/>
      <c r="JW20" s="7"/>
      <c r="JX20" s="7"/>
      <c r="JY20" s="7"/>
      <c r="JZ20" s="7"/>
      <c r="KA20" s="7"/>
      <c r="KB20" s="7"/>
      <c r="KC20" s="7"/>
      <c r="KD20" s="7"/>
      <c r="KE20" s="7"/>
      <c r="KF20" s="7"/>
      <c r="KG20" s="7"/>
      <c r="KH20" s="7"/>
      <c r="KI20" s="7"/>
      <c r="KJ20" s="7"/>
      <c r="KK20" s="7"/>
      <c r="KL20" s="7"/>
      <c r="KM20" s="7"/>
      <c r="KN20" s="7"/>
      <c r="KO20" s="7"/>
      <c r="KP20" s="7"/>
      <c r="KQ20" s="7"/>
      <c r="KR20" s="7"/>
      <c r="KS20" s="7"/>
      <c r="KT20" s="7"/>
      <c r="KU20" s="7"/>
      <c r="KV20" s="7"/>
      <c r="KW20" s="7"/>
      <c r="KX20" s="7"/>
      <c r="KY20" s="7"/>
      <c r="KZ20" s="7"/>
      <c r="LA20" s="7"/>
      <c r="LB20" s="7"/>
      <c r="LC20" s="7"/>
      <c r="LD20" s="7"/>
      <c r="LE20" s="7"/>
      <c r="LF20" s="7"/>
      <c r="LG20" s="7"/>
      <c r="LH20" s="7"/>
      <c r="LI20" s="7"/>
      <c r="LJ20" s="7"/>
      <c r="LK20" s="7"/>
      <c r="LL20" s="7"/>
      <c r="LM20" s="7"/>
      <c r="LN20" s="7"/>
      <c r="LO20" s="7"/>
      <c r="LP20" s="7"/>
      <c r="LQ20" s="7"/>
      <c r="LR20" s="7"/>
      <c r="LS20" s="7"/>
      <c r="LT20" s="7"/>
      <c r="LU20" s="7"/>
      <c r="LV20" s="7"/>
      <c r="LW20" s="7"/>
      <c r="LX20" s="7"/>
      <c r="LY20" s="7"/>
      <c r="LZ20" s="7"/>
      <c r="MA20" s="7"/>
      <c r="MB20" s="7"/>
      <c r="MC20" s="7"/>
      <c r="MD20" s="7"/>
      <c r="ME20" s="7"/>
      <c r="MF20" s="7"/>
      <c r="MG20" s="7"/>
      <c r="MH20" s="7"/>
      <c r="MI20" s="7"/>
      <c r="MJ20" s="7"/>
      <c r="MK20" s="7"/>
      <c r="ML20" s="7"/>
      <c r="MM20" s="7"/>
      <c r="MN20" s="7"/>
      <c r="MO20" s="7"/>
      <c r="MP20" s="7"/>
      <c r="MQ20" s="7"/>
      <c r="MR20" s="7"/>
      <c r="MS20" s="7"/>
      <c r="MT20" s="7"/>
      <c r="MU20" s="7"/>
      <c r="MV20" s="7"/>
      <c r="MW20" s="7"/>
      <c r="MX20" s="7"/>
      <c r="MY20" s="7"/>
      <c r="MZ20" s="7"/>
      <c r="NA20" s="7"/>
      <c r="NB20" s="7"/>
      <c r="NC20" s="7"/>
      <c r="ND20" s="7"/>
      <c r="NE20" s="7"/>
      <c r="NF20" s="7"/>
      <c r="NG20" s="7"/>
      <c r="NH20" s="7"/>
      <c r="NI20" s="7"/>
      <c r="NJ20" s="7"/>
      <c r="NK20" s="7"/>
      <c r="NL20" s="7"/>
      <c r="NM20" s="7"/>
      <c r="NN20" s="7"/>
      <c r="NO20" s="7"/>
      <c r="NP20" s="7"/>
      <c r="NQ20" s="7"/>
      <c r="NR20" s="7"/>
      <c r="NS20" s="7"/>
      <c r="NT20" s="7"/>
      <c r="NU20" s="7"/>
      <c r="NV20" s="7"/>
      <c r="NW20" s="7"/>
      <c r="NX20" s="7"/>
      <c r="NY20" s="7"/>
      <c r="NZ20" s="7"/>
      <c r="OA20" s="7"/>
      <c r="OB20" s="7"/>
      <c r="OC20" s="7"/>
      <c r="OD20" s="7"/>
      <c r="OE20" s="7"/>
      <c r="OF20" s="7"/>
      <c r="OG20" s="7"/>
      <c r="OH20" s="7"/>
      <c r="OI20" s="7"/>
      <c r="OJ20" s="7"/>
      <c r="OK20" s="7"/>
      <c r="OL20" s="7"/>
      <c r="OM20" s="7"/>
      <c r="ON20" s="7"/>
      <c r="OO20" s="7"/>
      <c r="OP20" s="7"/>
      <c r="OQ20" s="7"/>
      <c r="OR20" s="7"/>
      <c r="OS20" s="7"/>
      <c r="OT20" s="7"/>
      <c r="OU20" s="7"/>
      <c r="OV20" s="7"/>
      <c r="OW20" s="7"/>
      <c r="OX20" s="7"/>
      <c r="OY20" s="7"/>
      <c r="OZ20" s="7"/>
      <c r="PA20" s="7"/>
      <c r="PB20" s="7"/>
      <c r="PC20" s="7"/>
      <c r="PD20" s="7"/>
      <c r="PE20" s="7"/>
      <c r="PF20" s="7"/>
      <c r="PG20" s="7"/>
      <c r="PH20" s="7"/>
      <c r="PI20" s="7"/>
      <c r="PJ20" s="7"/>
      <c r="PK20" s="7"/>
      <c r="PL20" s="7"/>
      <c r="PM20" s="7"/>
      <c r="PN20" s="7"/>
      <c r="PO20" s="7"/>
      <c r="PP20" s="7"/>
      <c r="PQ20" s="7"/>
      <c r="PR20" s="7"/>
      <c r="PS20" s="7"/>
      <c r="PT20" s="7"/>
      <c r="PU20" s="7"/>
      <c r="PV20" s="7"/>
      <c r="PW20" s="7"/>
      <c r="PX20" s="7"/>
      <c r="PY20" s="7"/>
      <c r="PZ20" s="7"/>
      <c r="QA20" s="7"/>
      <c r="QB20" s="7"/>
      <c r="QC20" s="7"/>
      <c r="QD20" s="7"/>
      <c r="QE20" s="7"/>
      <c r="QF20" s="7"/>
      <c r="QG20" s="7"/>
      <c r="QH20" s="7"/>
      <c r="QI20" s="7"/>
      <c r="QJ20" s="7"/>
      <c r="QK20" s="7"/>
      <c r="QL20" s="7"/>
      <c r="QM20" s="7"/>
      <c r="QN20" s="7"/>
      <c r="QO20" s="7"/>
      <c r="QP20" s="7"/>
      <c r="QQ20" s="7"/>
      <c r="QR20" s="7"/>
      <c r="QS20" s="7"/>
      <c r="QT20" s="7"/>
      <c r="QU20" s="7"/>
      <c r="QV20" s="7"/>
      <c r="QW20" s="7"/>
      <c r="QX20" s="7"/>
      <c r="QY20" s="7"/>
      <c r="QZ20" s="7"/>
      <c r="RA20" s="7"/>
      <c r="RB20" s="7"/>
      <c r="RC20" s="7"/>
      <c r="RD20" s="7"/>
      <c r="RE20" s="7"/>
      <c r="RF20" s="7"/>
      <c r="RG20" s="7"/>
      <c r="RH20" s="7"/>
      <c r="RI20" s="7"/>
      <c r="RJ20" s="7"/>
      <c r="RK20" s="7"/>
      <c r="RL20" s="7"/>
      <c r="RM20" s="7"/>
      <c r="RN20" s="7"/>
      <c r="RO20" s="7"/>
      <c r="RP20" s="7"/>
      <c r="RQ20" s="7"/>
      <c r="RR20" s="7"/>
      <c r="RS20" s="7"/>
      <c r="RT20" s="7"/>
      <c r="RU20" s="7"/>
      <c r="RV20" s="7"/>
      <c r="RW20" s="7"/>
      <c r="RX20" s="7"/>
      <c r="RY20" s="7"/>
      <c r="RZ20" s="7"/>
      <c r="SA20" s="7"/>
      <c r="SB20" s="7"/>
      <c r="SC20" s="7"/>
      <c r="SD20" s="7"/>
      <c r="SE20" s="7"/>
      <c r="SF20" s="7"/>
      <c r="SG20" s="7"/>
      <c r="SH20" s="7"/>
      <c r="SI20" s="7"/>
      <c r="SJ20" s="7"/>
      <c r="SK20" s="7"/>
      <c r="SL20" s="7"/>
      <c r="SM20" s="7"/>
      <c r="SN20" s="7"/>
      <c r="SO20" s="7"/>
      <c r="SP20" s="7"/>
      <c r="SQ20" s="7"/>
      <c r="SR20" s="7"/>
      <c r="SS20" s="7"/>
      <c r="ST20" s="7"/>
      <c r="SU20" s="7"/>
      <c r="SV20" s="7"/>
      <c r="SW20" s="7"/>
      <c r="SX20" s="7"/>
      <c r="SY20" s="7"/>
      <c r="SZ20" s="7"/>
      <c r="TA20" s="7"/>
      <c r="TB20" s="7"/>
      <c r="TC20" s="7"/>
      <c r="TD20" s="7"/>
      <c r="TE20" s="7"/>
      <c r="TF20" s="7"/>
      <c r="TG20" s="7"/>
      <c r="TH20" s="7"/>
      <c r="TI20" s="7"/>
      <c r="TJ20" s="7"/>
      <c r="TK20" s="7"/>
      <c r="TL20" s="7"/>
      <c r="TM20" s="7"/>
      <c r="TN20" s="7"/>
      <c r="TO20" s="7"/>
      <c r="TP20" s="7"/>
      <c r="TQ20" s="7"/>
      <c r="TR20" s="7"/>
      <c r="TS20" s="7"/>
      <c r="TT20" s="7"/>
      <c r="TU20" s="7"/>
      <c r="TV20" s="7"/>
      <c r="TW20" s="7"/>
      <c r="TX20" s="7"/>
      <c r="TY20" s="7"/>
      <c r="TZ20" s="7"/>
      <c r="UA20" s="7"/>
      <c r="UB20" s="7"/>
      <c r="UC20" s="7"/>
      <c r="UD20" s="7"/>
      <c r="UE20" s="7"/>
      <c r="UF20" s="7"/>
      <c r="UG20" s="7"/>
      <c r="UH20" s="7"/>
      <c r="UI20" s="7"/>
      <c r="UJ20" s="7"/>
      <c r="UK20" s="7"/>
      <c r="UL20" s="7"/>
      <c r="UM20" s="7"/>
      <c r="UN20" s="7"/>
      <c r="UO20" s="7"/>
      <c r="UP20" s="7"/>
      <c r="UQ20" s="7"/>
      <c r="UR20" s="7"/>
      <c r="US20" s="7"/>
      <c r="UT20" s="7"/>
      <c r="UU20" s="7"/>
      <c r="UV20" s="7"/>
      <c r="UW20" s="7"/>
      <c r="UX20" s="7"/>
      <c r="UY20" s="7"/>
      <c r="UZ20" s="7"/>
      <c r="VA20" s="7"/>
      <c r="VB20" s="7"/>
      <c r="VC20" s="7"/>
      <c r="VD20" s="7"/>
      <c r="VE20" s="7"/>
      <c r="VF20" s="7"/>
      <c r="VG20" s="7"/>
      <c r="VH20" s="7"/>
      <c r="VI20" s="7"/>
      <c r="VJ20" s="7"/>
      <c r="VK20" s="7"/>
      <c r="VL20" s="7"/>
      <c r="VM20" s="7"/>
      <c r="VN20" s="7"/>
      <c r="VO20" s="7"/>
      <c r="VP20" s="7"/>
      <c r="VQ20" s="7"/>
      <c r="VR20" s="7"/>
      <c r="VS20" s="7"/>
      <c r="VT20" s="7"/>
      <c r="VU20" s="7"/>
      <c r="VV20" s="7"/>
      <c r="VW20" s="7"/>
      <c r="VX20" s="7"/>
      <c r="VY20" s="7"/>
      <c r="VZ20" s="7"/>
      <c r="WA20" s="7"/>
      <c r="WB20" s="7"/>
      <c r="WC20" s="7"/>
      <c r="WD20" s="7"/>
      <c r="WE20" s="7"/>
      <c r="WF20" s="7"/>
      <c r="WG20" s="7"/>
      <c r="WH20" s="7"/>
      <c r="WI20" s="7"/>
      <c r="WJ20" s="7"/>
      <c r="WK20" s="7"/>
      <c r="WL20" s="7"/>
      <c r="WM20" s="7"/>
      <c r="WN20" s="7"/>
      <c r="WO20" s="7"/>
      <c r="WP20" s="7"/>
      <c r="WQ20" s="7"/>
      <c r="WR20" s="7"/>
      <c r="WS20" s="7"/>
      <c r="WT20" s="7"/>
      <c r="WU20" s="7"/>
      <c r="WV20" s="7"/>
      <c r="WW20" s="7"/>
      <c r="WX20" s="7"/>
      <c r="WY20" s="7"/>
      <c r="WZ20" s="7"/>
      <c r="XA20" s="7"/>
      <c r="XB20" s="7"/>
      <c r="XC20" s="7"/>
      <c r="XD20" s="7"/>
      <c r="XE20" s="7"/>
      <c r="XF20" s="7"/>
      <c r="XG20" s="7"/>
      <c r="XH20" s="7"/>
      <c r="XI20" s="7"/>
      <c r="XJ20" s="7"/>
      <c r="XK20" s="7"/>
      <c r="XL20" s="7"/>
      <c r="XM20" s="7"/>
      <c r="XN20" s="7"/>
      <c r="XO20" s="7"/>
      <c r="XP20" s="7"/>
      <c r="XQ20" s="7"/>
      <c r="XR20" s="7"/>
      <c r="XS20" s="7"/>
      <c r="XT20" s="7"/>
      <c r="XU20" s="7"/>
      <c r="XV20" s="7"/>
      <c r="XW20" s="7"/>
      <c r="XX20" s="7"/>
      <c r="XY20" s="7"/>
      <c r="XZ20" s="7"/>
      <c r="YA20" s="7"/>
      <c r="YB20" s="7"/>
      <c r="YC20" s="7"/>
      <c r="YD20" s="7"/>
      <c r="YE20" s="7"/>
      <c r="YF20" s="7"/>
      <c r="YG20" s="7"/>
      <c r="YH20" s="7"/>
      <c r="YI20" s="7"/>
      <c r="YJ20" s="7"/>
      <c r="YK20" s="7"/>
      <c r="YL20" s="7"/>
      <c r="YM20" s="7"/>
      <c r="YN20" s="7"/>
      <c r="YO20" s="7"/>
      <c r="YP20" s="7"/>
      <c r="YQ20" s="7"/>
      <c r="YR20" s="7"/>
      <c r="YS20" s="7"/>
      <c r="YT20" s="7"/>
      <c r="YU20" s="7"/>
      <c r="YV20" s="7"/>
      <c r="YW20" s="7"/>
      <c r="YX20" s="7"/>
      <c r="YY20" s="7"/>
      <c r="YZ20" s="7"/>
      <c r="ZA20" s="7"/>
      <c r="ZB20" s="7"/>
      <c r="ZC20" s="7"/>
      <c r="ZD20" s="7"/>
      <c r="ZE20" s="7"/>
      <c r="ZF20" s="7"/>
      <c r="ZG20" s="7"/>
      <c r="ZH20" s="7"/>
      <c r="ZI20" s="7"/>
      <c r="ZJ20" s="7"/>
      <c r="ZK20" s="7"/>
      <c r="ZL20" s="7"/>
      <c r="ZM20" s="7"/>
      <c r="ZN20" s="7"/>
      <c r="ZO20" s="7"/>
      <c r="ZP20" s="7"/>
      <c r="ZQ20" s="7"/>
      <c r="ZR20" s="7"/>
      <c r="ZS20" s="7"/>
      <c r="ZT20" s="7"/>
      <c r="ZU20" s="7"/>
      <c r="ZV20" s="7"/>
      <c r="ZW20" s="7"/>
      <c r="ZX20" s="7"/>
      <c r="ZY20" s="7"/>
      <c r="ZZ20" s="7"/>
      <c r="AAA20" s="7"/>
      <c r="AAB20" s="7"/>
      <c r="AAC20" s="7"/>
      <c r="AAD20" s="7"/>
      <c r="AAE20" s="7"/>
      <c r="AAF20" s="7"/>
      <c r="AAG20" s="7"/>
      <c r="AAH20" s="7"/>
      <c r="AAI20" s="7"/>
      <c r="AAJ20" s="7"/>
      <c r="AAK20" s="7"/>
      <c r="AAL20" s="7"/>
      <c r="AAM20" s="7"/>
      <c r="AAN20" s="7"/>
      <c r="AAO20" s="7"/>
      <c r="AAP20" s="7"/>
      <c r="AAQ20" s="7"/>
      <c r="AAR20" s="7"/>
      <c r="AAS20" s="7"/>
      <c r="AAT20" s="7"/>
      <c r="AAU20" s="7"/>
      <c r="AAV20" s="7"/>
      <c r="AAW20" s="7"/>
      <c r="AAX20" s="7"/>
      <c r="AAY20" s="7"/>
      <c r="AAZ20" s="7"/>
      <c r="ABA20" s="7"/>
      <c r="ABB20" s="7"/>
      <c r="ABC20" s="7"/>
      <c r="ABD20" s="7"/>
      <c r="ABE20" s="7"/>
      <c r="ABF20" s="7"/>
      <c r="ABG20" s="7"/>
      <c r="ABH20" s="7"/>
      <c r="ABI20" s="7"/>
      <c r="ABJ20" s="7"/>
      <c r="ABK20" s="7"/>
      <c r="ABL20" s="7"/>
      <c r="ABM20" s="7"/>
      <c r="ABN20" s="7"/>
      <c r="ABO20" s="7"/>
      <c r="ABP20" s="7"/>
      <c r="ABQ20" s="7"/>
      <c r="ABR20" s="7"/>
      <c r="ABS20" s="7"/>
      <c r="ABT20" s="7"/>
      <c r="ABU20" s="7"/>
      <c r="ABV20" s="7"/>
      <c r="ABW20" s="7"/>
      <c r="ABX20" s="7"/>
      <c r="ABY20" s="7"/>
      <c r="ABZ20" s="7"/>
      <c r="ACA20" s="7"/>
      <c r="ACB20" s="7"/>
      <c r="ACC20" s="7"/>
      <c r="ACD20" s="7"/>
      <c r="ACE20" s="7"/>
      <c r="ACF20" s="7"/>
      <c r="ACG20" s="7"/>
      <c r="ACH20" s="7"/>
      <c r="ACI20" s="7"/>
      <c r="ACJ20" s="7"/>
      <c r="ACK20" s="7"/>
      <c r="ACL20" s="7"/>
      <c r="ACM20" s="7"/>
      <c r="ACN20" s="7"/>
      <c r="ACO20" s="7"/>
      <c r="ACP20" s="7"/>
      <c r="ACQ20" s="7"/>
      <c r="ACR20" s="7"/>
      <c r="ACS20" s="7"/>
      <c r="ACT20" s="7"/>
      <c r="ACU20" s="7"/>
      <c r="ACV20" s="7"/>
      <c r="ACW20" s="7"/>
      <c r="ACX20" s="7"/>
      <c r="ACY20" s="7"/>
      <c r="ACZ20" s="7"/>
      <c r="ADA20" s="7"/>
      <c r="ADB20" s="7"/>
      <c r="ADC20" s="7"/>
      <c r="ADD20" s="7"/>
      <c r="ADE20" s="7"/>
      <c r="ADF20" s="7"/>
      <c r="ADG20" s="7"/>
      <c r="ADH20" s="7"/>
      <c r="ADI20" s="7"/>
      <c r="ADJ20" s="7"/>
      <c r="ADK20" s="7"/>
      <c r="ADL20" s="7"/>
      <c r="ADM20" s="7"/>
      <c r="ADN20" s="7"/>
      <c r="ADO20" s="7"/>
      <c r="ADP20" s="7"/>
      <c r="ADQ20" s="7"/>
      <c r="ADR20" s="7"/>
      <c r="ADS20" s="7"/>
      <c r="ADT20" s="7"/>
      <c r="ADU20" s="7"/>
      <c r="ADV20" s="7"/>
      <c r="ADW20" s="7"/>
      <c r="ADX20" s="7"/>
      <c r="ADY20" s="7"/>
      <c r="ADZ20" s="7"/>
      <c r="AEA20" s="7"/>
      <c r="AEB20" s="7"/>
      <c r="AEC20" s="7"/>
      <c r="AED20" s="7"/>
      <c r="AEE20" s="7"/>
      <c r="AEF20" s="7"/>
      <c r="AEG20" s="7"/>
      <c r="AEH20" s="7"/>
      <c r="AEI20" s="7"/>
      <c r="AEJ20" s="7"/>
      <c r="AEK20" s="7"/>
      <c r="AEL20" s="7"/>
      <c r="AEM20" s="7"/>
      <c r="AEN20" s="7"/>
      <c r="AEO20" s="7"/>
      <c r="AEP20" s="7"/>
      <c r="AEQ20" s="7"/>
      <c r="AER20" s="7"/>
      <c r="AES20" s="7"/>
      <c r="AET20" s="7"/>
      <c r="AEU20" s="7"/>
      <c r="AEV20" s="7"/>
      <c r="AEW20" s="7"/>
      <c r="AEX20" s="7"/>
      <c r="AEY20" s="7"/>
      <c r="AEZ20" s="7"/>
      <c r="AFA20" s="7"/>
      <c r="AFB20" s="7"/>
      <c r="AFC20" s="7"/>
      <c r="AFD20" s="7"/>
      <c r="AFE20" s="7"/>
      <c r="AFF20" s="7"/>
      <c r="AFG20" s="7"/>
      <c r="AFH20" s="7"/>
      <c r="AFI20" s="7"/>
      <c r="AFJ20" s="7"/>
      <c r="AFK20" s="7"/>
      <c r="AFL20" s="7"/>
      <c r="AFM20" s="7"/>
      <c r="AFN20" s="7"/>
      <c r="AFO20" s="7"/>
      <c r="AFP20" s="7"/>
      <c r="AFQ20" s="7"/>
      <c r="AFR20" s="7"/>
      <c r="AFS20" s="7"/>
      <c r="AFT20" s="7"/>
      <c r="AFU20" s="7"/>
      <c r="AFV20" s="7"/>
      <c r="AFW20" s="7"/>
      <c r="AFX20" s="7"/>
      <c r="AFY20" s="7"/>
      <c r="AFZ20" s="7"/>
      <c r="AGA20" s="7"/>
      <c r="AGB20" s="7"/>
      <c r="AGC20" s="7"/>
      <c r="AGD20" s="7"/>
      <c r="AGE20" s="7"/>
      <c r="AGF20" s="7"/>
      <c r="AGG20" s="7"/>
      <c r="AGH20" s="7"/>
      <c r="AGI20" s="7"/>
      <c r="AGJ20" s="7"/>
      <c r="AGK20" s="7"/>
      <c r="AGL20" s="7"/>
      <c r="AGM20" s="7"/>
      <c r="AGN20" s="7"/>
      <c r="AGO20" s="7"/>
      <c r="AGP20" s="7"/>
      <c r="AGQ20" s="7"/>
      <c r="AGR20" s="7"/>
      <c r="AGS20" s="7"/>
      <c r="AGT20" s="7"/>
      <c r="AGU20" s="7"/>
      <c r="AGV20" s="7"/>
      <c r="AGW20" s="7"/>
      <c r="AGX20" s="7"/>
      <c r="AGY20" s="7"/>
      <c r="AGZ20" s="7"/>
      <c r="AHA20" s="7"/>
      <c r="AHB20" s="7"/>
      <c r="AHC20" s="7"/>
      <c r="AHD20" s="7"/>
      <c r="AHE20" s="7"/>
      <c r="AHF20" s="7"/>
      <c r="AHG20" s="7"/>
      <c r="AHH20" s="7"/>
      <c r="AHI20" s="7"/>
      <c r="AHJ20" s="7"/>
      <c r="AHK20" s="7"/>
      <c r="AHL20" s="7"/>
      <c r="AHM20" s="7"/>
      <c r="AHN20" s="7"/>
      <c r="AHO20" s="7"/>
      <c r="AHP20" s="7"/>
      <c r="AHQ20" s="7"/>
      <c r="AHR20" s="7"/>
      <c r="AHS20" s="7"/>
      <c r="AHT20" s="7"/>
      <c r="AHU20" s="7"/>
      <c r="AHV20" s="7"/>
      <c r="AHW20" s="7"/>
      <c r="AHX20" s="7"/>
      <c r="AHY20" s="7"/>
      <c r="AHZ20" s="7"/>
      <c r="AIA20" s="7"/>
      <c r="AIB20" s="7"/>
      <c r="AIC20" s="7"/>
      <c r="AID20" s="7"/>
      <c r="AIE20" s="7"/>
      <c r="AIF20" s="7"/>
      <c r="AIG20" s="7"/>
      <c r="AIH20" s="7"/>
      <c r="AII20" s="7"/>
      <c r="AIJ20" s="7"/>
      <c r="AIK20" s="7"/>
      <c r="AIL20" s="7"/>
      <c r="AIM20" s="7"/>
      <c r="AIN20" s="7"/>
      <c r="AIO20" s="7"/>
      <c r="AIP20" s="7"/>
      <c r="AIQ20" s="7"/>
      <c r="AIR20" s="7"/>
      <c r="AIS20" s="7"/>
      <c r="AIT20" s="7"/>
      <c r="AIU20" s="7"/>
      <c r="AIV20" s="7"/>
      <c r="AIW20" s="7"/>
      <c r="AIX20" s="7"/>
      <c r="AIY20" s="7"/>
      <c r="AIZ20" s="7"/>
      <c r="AJA20" s="7"/>
      <c r="AJB20" s="7"/>
      <c r="AJC20" s="7"/>
      <c r="AJD20" s="7"/>
      <c r="AJE20" s="7"/>
      <c r="AJF20" s="7"/>
      <c r="AJG20" s="7"/>
      <c r="AJH20" s="7"/>
      <c r="AJI20" s="7"/>
      <c r="AJJ20" s="7"/>
      <c r="AJK20" s="7"/>
      <c r="AJL20" s="7"/>
      <c r="AJM20" s="7"/>
      <c r="AJN20" s="7"/>
      <c r="AJO20" s="7"/>
      <c r="AJP20" s="7"/>
      <c r="AJQ20" s="7"/>
      <c r="AJR20" s="7"/>
      <c r="AJS20" s="7"/>
      <c r="AJT20" s="7"/>
      <c r="AJU20" s="7"/>
      <c r="AJV20" s="7"/>
      <c r="AJW20" s="7"/>
      <c r="AJX20" s="7"/>
      <c r="AJY20" s="7"/>
      <c r="AJZ20" s="7"/>
      <c r="AKA20" s="7"/>
      <c r="AKB20" s="7"/>
      <c r="AKC20" s="7"/>
      <c r="AKD20" s="7"/>
      <c r="AKE20" s="7"/>
      <c r="AKF20" s="7"/>
      <c r="AKG20" s="7"/>
      <c r="AKH20" s="7"/>
      <c r="AKI20" s="7"/>
      <c r="AKJ20" s="7"/>
      <c r="AKK20" s="7"/>
      <c r="AKL20" s="7"/>
      <c r="AKM20" s="7"/>
      <c r="AKN20" s="7"/>
      <c r="AKO20" s="7"/>
      <c r="AKP20" s="7"/>
      <c r="AKQ20" s="7"/>
      <c r="AKR20" s="7"/>
      <c r="AKS20" s="7"/>
      <c r="AKT20" s="7"/>
      <c r="AKU20" s="7"/>
      <c r="AKV20" s="7"/>
      <c r="AKW20" s="7"/>
      <c r="AKX20" s="7"/>
      <c r="AKY20" s="7"/>
      <c r="AKZ20" s="7"/>
      <c r="ALA20" s="7"/>
      <c r="ALB20" s="7"/>
      <c r="ALC20" s="7"/>
      <c r="ALD20" s="7"/>
      <c r="ALE20" s="7"/>
      <c r="ALF20" s="7"/>
      <c r="ALG20" s="7"/>
      <c r="ALH20" s="7"/>
      <c r="ALI20" s="7"/>
      <c r="ALJ20" s="7"/>
      <c r="ALK20" s="7"/>
      <c r="ALL20" s="7"/>
      <c r="ALM20" s="7"/>
      <c r="ALN20" s="7"/>
      <c r="ALO20" s="7"/>
      <c r="ALP20" s="7"/>
      <c r="ALQ20" s="7"/>
      <c r="ALR20" s="7"/>
      <c r="ALS20" s="7"/>
      <c r="ALT20" s="7"/>
      <c r="ALU20" s="7"/>
      <c r="ALV20" s="7"/>
      <c r="ALW20" s="7"/>
      <c r="ALX20" s="7"/>
      <c r="ALY20" s="7"/>
      <c r="ALZ20" s="7"/>
      <c r="AMA20" s="7"/>
      <c r="AMB20" s="7"/>
      <c r="AMC20" s="7"/>
      <c r="AMD20" s="7"/>
      <c r="AME20" s="7"/>
      <c r="AMF20" s="7"/>
      <c r="AMG20" s="7"/>
      <c r="AMH20" s="7"/>
      <c r="AMI20" s="7"/>
      <c r="AMJ20" s="7"/>
    </row>
    <row r="21" spans="1:1024" s="9" customFormat="1" ht="25.5">
      <c r="A21" s="13">
        <v>14</v>
      </c>
      <c r="B21" s="19" t="s">
        <v>34</v>
      </c>
      <c r="C21" s="19" t="s">
        <v>35</v>
      </c>
      <c r="D21" s="19" t="s">
        <v>36</v>
      </c>
      <c r="E21" s="28">
        <v>2023</v>
      </c>
      <c r="F21" s="28">
        <v>2026</v>
      </c>
      <c r="G21" s="20">
        <v>34970</v>
      </c>
      <c r="H21" s="20">
        <v>33510</v>
      </c>
      <c r="I21" s="29">
        <v>10</v>
      </c>
      <c r="J21" s="20">
        <v>6</v>
      </c>
      <c r="K21" s="30" t="s">
        <v>16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  <c r="IW21" s="7"/>
      <c r="IX21" s="7"/>
      <c r="IY21" s="7"/>
      <c r="IZ21" s="7"/>
      <c r="JA21" s="7"/>
      <c r="JB21" s="7"/>
      <c r="JC21" s="7"/>
      <c r="JD21" s="7"/>
      <c r="JE21" s="7"/>
      <c r="JF21" s="7"/>
      <c r="JG21" s="7"/>
      <c r="JH21" s="7"/>
      <c r="JI21" s="7"/>
      <c r="JJ21" s="7"/>
      <c r="JK21" s="7"/>
      <c r="JL21" s="7"/>
      <c r="JM21" s="7"/>
      <c r="JN21" s="7"/>
      <c r="JO21" s="7"/>
      <c r="JP21" s="7"/>
      <c r="JQ21" s="7"/>
      <c r="JR21" s="7"/>
      <c r="JS21" s="7"/>
      <c r="JT21" s="7"/>
      <c r="JU21" s="7"/>
      <c r="JV21" s="7"/>
      <c r="JW21" s="7"/>
      <c r="JX21" s="7"/>
      <c r="JY21" s="7"/>
      <c r="JZ21" s="7"/>
      <c r="KA21" s="7"/>
      <c r="KB21" s="7"/>
      <c r="KC21" s="7"/>
      <c r="KD21" s="7"/>
      <c r="KE21" s="7"/>
      <c r="KF21" s="7"/>
      <c r="KG21" s="7"/>
      <c r="KH21" s="7"/>
      <c r="KI21" s="7"/>
      <c r="KJ21" s="7"/>
      <c r="KK21" s="7"/>
      <c r="KL21" s="7"/>
      <c r="KM21" s="7"/>
      <c r="KN21" s="7"/>
      <c r="KO21" s="7"/>
      <c r="KP21" s="7"/>
      <c r="KQ21" s="7"/>
      <c r="KR21" s="7"/>
      <c r="KS21" s="7"/>
      <c r="KT21" s="7"/>
      <c r="KU21" s="7"/>
      <c r="KV21" s="7"/>
      <c r="KW21" s="7"/>
      <c r="KX21" s="7"/>
      <c r="KY21" s="7"/>
      <c r="KZ21" s="7"/>
      <c r="LA21" s="7"/>
      <c r="LB21" s="7"/>
      <c r="LC21" s="7"/>
      <c r="LD21" s="7"/>
      <c r="LE21" s="7"/>
      <c r="LF21" s="7"/>
      <c r="LG21" s="7"/>
      <c r="LH21" s="7"/>
      <c r="LI21" s="7"/>
      <c r="LJ21" s="7"/>
      <c r="LK21" s="7"/>
      <c r="LL21" s="7"/>
      <c r="LM21" s="7"/>
      <c r="LN21" s="7"/>
      <c r="LO21" s="7"/>
      <c r="LP21" s="7"/>
      <c r="LQ21" s="7"/>
      <c r="LR21" s="7"/>
      <c r="LS21" s="7"/>
      <c r="LT21" s="7"/>
      <c r="LU21" s="7"/>
      <c r="LV21" s="7"/>
      <c r="LW21" s="7"/>
      <c r="LX21" s="7"/>
      <c r="LY21" s="7"/>
      <c r="LZ21" s="7"/>
      <c r="MA21" s="7"/>
      <c r="MB21" s="7"/>
      <c r="MC21" s="7"/>
      <c r="MD21" s="7"/>
      <c r="ME21" s="7"/>
      <c r="MF21" s="7"/>
      <c r="MG21" s="7"/>
      <c r="MH21" s="7"/>
      <c r="MI21" s="7"/>
      <c r="MJ21" s="7"/>
      <c r="MK21" s="7"/>
      <c r="ML21" s="7"/>
      <c r="MM21" s="7"/>
      <c r="MN21" s="7"/>
      <c r="MO21" s="7"/>
      <c r="MP21" s="7"/>
      <c r="MQ21" s="7"/>
      <c r="MR21" s="7"/>
      <c r="MS21" s="7"/>
      <c r="MT21" s="7"/>
      <c r="MU21" s="7"/>
      <c r="MV21" s="7"/>
      <c r="MW21" s="7"/>
      <c r="MX21" s="7"/>
      <c r="MY21" s="7"/>
      <c r="MZ21" s="7"/>
      <c r="NA21" s="7"/>
      <c r="NB21" s="7"/>
      <c r="NC21" s="7"/>
      <c r="ND21" s="7"/>
      <c r="NE21" s="7"/>
      <c r="NF21" s="7"/>
      <c r="NG21" s="7"/>
      <c r="NH21" s="7"/>
      <c r="NI21" s="7"/>
      <c r="NJ21" s="7"/>
      <c r="NK21" s="7"/>
      <c r="NL21" s="7"/>
      <c r="NM21" s="7"/>
      <c r="NN21" s="7"/>
      <c r="NO21" s="7"/>
      <c r="NP21" s="7"/>
      <c r="NQ21" s="7"/>
      <c r="NR21" s="7"/>
      <c r="NS21" s="7"/>
      <c r="NT21" s="7"/>
      <c r="NU21" s="7"/>
      <c r="NV21" s="7"/>
      <c r="NW21" s="7"/>
      <c r="NX21" s="7"/>
      <c r="NY21" s="7"/>
      <c r="NZ21" s="7"/>
      <c r="OA21" s="7"/>
      <c r="OB21" s="7"/>
      <c r="OC21" s="7"/>
      <c r="OD21" s="7"/>
      <c r="OE21" s="7"/>
      <c r="OF21" s="7"/>
      <c r="OG21" s="7"/>
      <c r="OH21" s="7"/>
      <c r="OI21" s="7"/>
      <c r="OJ21" s="7"/>
      <c r="OK21" s="7"/>
      <c r="OL21" s="7"/>
      <c r="OM21" s="7"/>
      <c r="ON21" s="7"/>
      <c r="OO21" s="7"/>
      <c r="OP21" s="7"/>
      <c r="OQ21" s="7"/>
      <c r="OR21" s="7"/>
      <c r="OS21" s="7"/>
      <c r="OT21" s="7"/>
      <c r="OU21" s="7"/>
      <c r="OV21" s="7"/>
      <c r="OW21" s="7"/>
      <c r="OX21" s="7"/>
      <c r="OY21" s="7"/>
      <c r="OZ21" s="7"/>
      <c r="PA21" s="7"/>
      <c r="PB21" s="7"/>
      <c r="PC21" s="7"/>
      <c r="PD21" s="7"/>
      <c r="PE21" s="7"/>
      <c r="PF21" s="7"/>
      <c r="PG21" s="7"/>
      <c r="PH21" s="7"/>
      <c r="PI21" s="7"/>
      <c r="PJ21" s="7"/>
      <c r="PK21" s="7"/>
      <c r="PL21" s="7"/>
      <c r="PM21" s="7"/>
      <c r="PN21" s="7"/>
      <c r="PO21" s="7"/>
      <c r="PP21" s="7"/>
      <c r="PQ21" s="7"/>
      <c r="PR21" s="7"/>
      <c r="PS21" s="7"/>
      <c r="PT21" s="7"/>
      <c r="PU21" s="7"/>
      <c r="PV21" s="7"/>
      <c r="PW21" s="7"/>
      <c r="PX21" s="7"/>
      <c r="PY21" s="7"/>
      <c r="PZ21" s="7"/>
      <c r="QA21" s="7"/>
      <c r="QB21" s="7"/>
      <c r="QC21" s="7"/>
      <c r="QD21" s="7"/>
      <c r="QE21" s="7"/>
      <c r="QF21" s="7"/>
      <c r="QG21" s="7"/>
      <c r="QH21" s="7"/>
      <c r="QI21" s="7"/>
      <c r="QJ21" s="7"/>
      <c r="QK21" s="7"/>
      <c r="QL21" s="7"/>
      <c r="QM21" s="7"/>
      <c r="QN21" s="7"/>
      <c r="QO21" s="7"/>
      <c r="QP21" s="7"/>
      <c r="QQ21" s="7"/>
      <c r="QR21" s="7"/>
      <c r="QS21" s="7"/>
      <c r="QT21" s="7"/>
      <c r="QU21" s="7"/>
      <c r="QV21" s="7"/>
      <c r="QW21" s="7"/>
      <c r="QX21" s="7"/>
      <c r="QY21" s="7"/>
      <c r="QZ21" s="7"/>
      <c r="RA21" s="7"/>
      <c r="RB21" s="7"/>
      <c r="RC21" s="7"/>
      <c r="RD21" s="7"/>
      <c r="RE21" s="7"/>
      <c r="RF21" s="7"/>
      <c r="RG21" s="7"/>
      <c r="RH21" s="7"/>
      <c r="RI21" s="7"/>
      <c r="RJ21" s="7"/>
      <c r="RK21" s="7"/>
      <c r="RL21" s="7"/>
      <c r="RM21" s="7"/>
      <c r="RN21" s="7"/>
      <c r="RO21" s="7"/>
      <c r="RP21" s="7"/>
      <c r="RQ21" s="7"/>
      <c r="RR21" s="7"/>
      <c r="RS21" s="7"/>
      <c r="RT21" s="7"/>
      <c r="RU21" s="7"/>
      <c r="RV21" s="7"/>
      <c r="RW21" s="7"/>
      <c r="RX21" s="7"/>
      <c r="RY21" s="7"/>
      <c r="RZ21" s="7"/>
      <c r="SA21" s="7"/>
      <c r="SB21" s="7"/>
      <c r="SC21" s="7"/>
      <c r="SD21" s="7"/>
      <c r="SE21" s="7"/>
      <c r="SF21" s="7"/>
      <c r="SG21" s="7"/>
      <c r="SH21" s="7"/>
      <c r="SI21" s="7"/>
      <c r="SJ21" s="7"/>
      <c r="SK21" s="7"/>
      <c r="SL21" s="7"/>
      <c r="SM21" s="7"/>
      <c r="SN21" s="7"/>
      <c r="SO21" s="7"/>
      <c r="SP21" s="7"/>
      <c r="SQ21" s="7"/>
      <c r="SR21" s="7"/>
      <c r="SS21" s="7"/>
      <c r="ST21" s="7"/>
      <c r="SU21" s="7"/>
      <c r="SV21" s="7"/>
      <c r="SW21" s="7"/>
      <c r="SX21" s="7"/>
      <c r="SY21" s="7"/>
      <c r="SZ21" s="7"/>
      <c r="TA21" s="7"/>
      <c r="TB21" s="7"/>
      <c r="TC21" s="7"/>
      <c r="TD21" s="7"/>
      <c r="TE21" s="7"/>
      <c r="TF21" s="7"/>
      <c r="TG21" s="7"/>
      <c r="TH21" s="7"/>
      <c r="TI21" s="7"/>
      <c r="TJ21" s="7"/>
      <c r="TK21" s="7"/>
      <c r="TL21" s="7"/>
      <c r="TM21" s="7"/>
      <c r="TN21" s="7"/>
      <c r="TO21" s="7"/>
      <c r="TP21" s="7"/>
      <c r="TQ21" s="7"/>
      <c r="TR21" s="7"/>
      <c r="TS21" s="7"/>
      <c r="TT21" s="7"/>
      <c r="TU21" s="7"/>
      <c r="TV21" s="7"/>
      <c r="TW21" s="7"/>
      <c r="TX21" s="7"/>
      <c r="TY21" s="7"/>
      <c r="TZ21" s="7"/>
      <c r="UA21" s="7"/>
      <c r="UB21" s="7"/>
      <c r="UC21" s="7"/>
      <c r="UD21" s="7"/>
      <c r="UE21" s="7"/>
      <c r="UF21" s="7"/>
      <c r="UG21" s="7"/>
      <c r="UH21" s="7"/>
      <c r="UI21" s="7"/>
      <c r="UJ21" s="7"/>
      <c r="UK21" s="7"/>
      <c r="UL21" s="7"/>
      <c r="UM21" s="7"/>
      <c r="UN21" s="7"/>
      <c r="UO21" s="7"/>
      <c r="UP21" s="7"/>
      <c r="UQ21" s="7"/>
      <c r="UR21" s="7"/>
      <c r="US21" s="7"/>
      <c r="UT21" s="7"/>
      <c r="UU21" s="7"/>
      <c r="UV21" s="7"/>
      <c r="UW21" s="7"/>
      <c r="UX21" s="7"/>
      <c r="UY21" s="7"/>
      <c r="UZ21" s="7"/>
      <c r="VA21" s="7"/>
      <c r="VB21" s="7"/>
      <c r="VC21" s="7"/>
      <c r="VD21" s="7"/>
      <c r="VE21" s="7"/>
      <c r="VF21" s="7"/>
      <c r="VG21" s="7"/>
      <c r="VH21" s="7"/>
      <c r="VI21" s="7"/>
      <c r="VJ21" s="7"/>
      <c r="VK21" s="7"/>
      <c r="VL21" s="7"/>
      <c r="VM21" s="7"/>
      <c r="VN21" s="7"/>
      <c r="VO21" s="7"/>
      <c r="VP21" s="7"/>
      <c r="VQ21" s="7"/>
      <c r="VR21" s="7"/>
      <c r="VS21" s="7"/>
      <c r="VT21" s="7"/>
      <c r="VU21" s="7"/>
      <c r="VV21" s="7"/>
      <c r="VW21" s="7"/>
      <c r="VX21" s="7"/>
      <c r="VY21" s="7"/>
      <c r="VZ21" s="7"/>
      <c r="WA21" s="7"/>
      <c r="WB21" s="7"/>
      <c r="WC21" s="7"/>
      <c r="WD21" s="7"/>
      <c r="WE21" s="7"/>
      <c r="WF21" s="7"/>
      <c r="WG21" s="7"/>
      <c r="WH21" s="7"/>
      <c r="WI21" s="7"/>
      <c r="WJ21" s="7"/>
      <c r="WK21" s="7"/>
      <c r="WL21" s="7"/>
      <c r="WM21" s="7"/>
      <c r="WN21" s="7"/>
      <c r="WO21" s="7"/>
      <c r="WP21" s="7"/>
      <c r="WQ21" s="7"/>
      <c r="WR21" s="7"/>
      <c r="WS21" s="7"/>
      <c r="WT21" s="7"/>
      <c r="WU21" s="7"/>
      <c r="WV21" s="7"/>
      <c r="WW21" s="7"/>
      <c r="WX21" s="7"/>
      <c r="WY21" s="7"/>
      <c r="WZ21" s="7"/>
      <c r="XA21" s="7"/>
      <c r="XB21" s="7"/>
      <c r="XC21" s="7"/>
      <c r="XD21" s="7"/>
      <c r="XE21" s="7"/>
      <c r="XF21" s="7"/>
      <c r="XG21" s="7"/>
      <c r="XH21" s="7"/>
      <c r="XI21" s="7"/>
      <c r="XJ21" s="7"/>
      <c r="XK21" s="7"/>
      <c r="XL21" s="7"/>
      <c r="XM21" s="7"/>
      <c r="XN21" s="7"/>
      <c r="XO21" s="7"/>
      <c r="XP21" s="7"/>
      <c r="XQ21" s="7"/>
      <c r="XR21" s="7"/>
      <c r="XS21" s="7"/>
      <c r="XT21" s="7"/>
      <c r="XU21" s="7"/>
      <c r="XV21" s="7"/>
      <c r="XW21" s="7"/>
      <c r="XX21" s="7"/>
      <c r="XY21" s="7"/>
      <c r="XZ21" s="7"/>
      <c r="YA21" s="7"/>
      <c r="YB21" s="7"/>
      <c r="YC21" s="7"/>
      <c r="YD21" s="7"/>
      <c r="YE21" s="7"/>
      <c r="YF21" s="7"/>
      <c r="YG21" s="7"/>
      <c r="YH21" s="7"/>
      <c r="YI21" s="7"/>
      <c r="YJ21" s="7"/>
      <c r="YK21" s="7"/>
      <c r="YL21" s="7"/>
      <c r="YM21" s="7"/>
      <c r="YN21" s="7"/>
      <c r="YO21" s="7"/>
      <c r="YP21" s="7"/>
      <c r="YQ21" s="7"/>
      <c r="YR21" s="7"/>
      <c r="YS21" s="7"/>
      <c r="YT21" s="7"/>
      <c r="YU21" s="7"/>
      <c r="YV21" s="7"/>
      <c r="YW21" s="7"/>
      <c r="YX21" s="7"/>
      <c r="YY21" s="7"/>
      <c r="YZ21" s="7"/>
      <c r="ZA21" s="7"/>
      <c r="ZB21" s="7"/>
      <c r="ZC21" s="7"/>
      <c r="ZD21" s="7"/>
      <c r="ZE21" s="7"/>
      <c r="ZF21" s="7"/>
      <c r="ZG21" s="7"/>
      <c r="ZH21" s="7"/>
      <c r="ZI21" s="7"/>
      <c r="ZJ21" s="7"/>
      <c r="ZK21" s="7"/>
      <c r="ZL21" s="7"/>
      <c r="ZM21" s="7"/>
      <c r="ZN21" s="7"/>
      <c r="ZO21" s="7"/>
      <c r="ZP21" s="7"/>
      <c r="ZQ21" s="7"/>
      <c r="ZR21" s="7"/>
      <c r="ZS21" s="7"/>
      <c r="ZT21" s="7"/>
      <c r="ZU21" s="7"/>
      <c r="ZV21" s="7"/>
      <c r="ZW21" s="7"/>
      <c r="ZX21" s="7"/>
      <c r="ZY21" s="7"/>
      <c r="ZZ21" s="7"/>
      <c r="AAA21" s="7"/>
      <c r="AAB21" s="7"/>
      <c r="AAC21" s="7"/>
      <c r="AAD21" s="7"/>
      <c r="AAE21" s="7"/>
      <c r="AAF21" s="7"/>
      <c r="AAG21" s="7"/>
      <c r="AAH21" s="7"/>
      <c r="AAI21" s="7"/>
      <c r="AAJ21" s="7"/>
      <c r="AAK21" s="7"/>
      <c r="AAL21" s="7"/>
      <c r="AAM21" s="7"/>
      <c r="AAN21" s="7"/>
      <c r="AAO21" s="7"/>
      <c r="AAP21" s="7"/>
      <c r="AAQ21" s="7"/>
      <c r="AAR21" s="7"/>
      <c r="AAS21" s="7"/>
      <c r="AAT21" s="7"/>
      <c r="AAU21" s="7"/>
      <c r="AAV21" s="7"/>
      <c r="AAW21" s="7"/>
      <c r="AAX21" s="7"/>
      <c r="AAY21" s="7"/>
      <c r="AAZ21" s="7"/>
      <c r="ABA21" s="7"/>
      <c r="ABB21" s="7"/>
      <c r="ABC21" s="7"/>
      <c r="ABD21" s="7"/>
      <c r="ABE21" s="7"/>
      <c r="ABF21" s="7"/>
      <c r="ABG21" s="7"/>
      <c r="ABH21" s="7"/>
      <c r="ABI21" s="7"/>
      <c r="ABJ21" s="7"/>
      <c r="ABK21" s="7"/>
      <c r="ABL21" s="7"/>
      <c r="ABM21" s="7"/>
      <c r="ABN21" s="7"/>
      <c r="ABO21" s="7"/>
      <c r="ABP21" s="7"/>
      <c r="ABQ21" s="7"/>
      <c r="ABR21" s="7"/>
      <c r="ABS21" s="7"/>
      <c r="ABT21" s="7"/>
      <c r="ABU21" s="7"/>
      <c r="ABV21" s="7"/>
      <c r="ABW21" s="7"/>
      <c r="ABX21" s="7"/>
      <c r="ABY21" s="7"/>
      <c r="ABZ21" s="7"/>
      <c r="ACA21" s="7"/>
      <c r="ACB21" s="7"/>
      <c r="ACC21" s="7"/>
      <c r="ACD21" s="7"/>
      <c r="ACE21" s="7"/>
      <c r="ACF21" s="7"/>
      <c r="ACG21" s="7"/>
      <c r="ACH21" s="7"/>
      <c r="ACI21" s="7"/>
      <c r="ACJ21" s="7"/>
      <c r="ACK21" s="7"/>
      <c r="ACL21" s="7"/>
      <c r="ACM21" s="7"/>
      <c r="ACN21" s="7"/>
      <c r="ACO21" s="7"/>
      <c r="ACP21" s="7"/>
      <c r="ACQ21" s="7"/>
      <c r="ACR21" s="7"/>
      <c r="ACS21" s="7"/>
      <c r="ACT21" s="7"/>
      <c r="ACU21" s="7"/>
      <c r="ACV21" s="7"/>
      <c r="ACW21" s="7"/>
      <c r="ACX21" s="7"/>
      <c r="ACY21" s="7"/>
      <c r="ACZ21" s="7"/>
      <c r="ADA21" s="7"/>
      <c r="ADB21" s="7"/>
      <c r="ADC21" s="7"/>
      <c r="ADD21" s="7"/>
      <c r="ADE21" s="7"/>
      <c r="ADF21" s="7"/>
      <c r="ADG21" s="7"/>
      <c r="ADH21" s="7"/>
      <c r="ADI21" s="7"/>
      <c r="ADJ21" s="7"/>
      <c r="ADK21" s="7"/>
      <c r="ADL21" s="7"/>
      <c r="ADM21" s="7"/>
      <c r="ADN21" s="7"/>
      <c r="ADO21" s="7"/>
      <c r="ADP21" s="7"/>
      <c r="ADQ21" s="7"/>
      <c r="ADR21" s="7"/>
      <c r="ADS21" s="7"/>
      <c r="ADT21" s="7"/>
      <c r="ADU21" s="7"/>
      <c r="ADV21" s="7"/>
      <c r="ADW21" s="7"/>
      <c r="ADX21" s="7"/>
      <c r="ADY21" s="7"/>
      <c r="ADZ21" s="7"/>
      <c r="AEA21" s="7"/>
      <c r="AEB21" s="7"/>
      <c r="AEC21" s="7"/>
      <c r="AED21" s="7"/>
      <c r="AEE21" s="7"/>
      <c r="AEF21" s="7"/>
      <c r="AEG21" s="7"/>
      <c r="AEH21" s="7"/>
      <c r="AEI21" s="7"/>
      <c r="AEJ21" s="7"/>
      <c r="AEK21" s="7"/>
      <c r="AEL21" s="7"/>
      <c r="AEM21" s="7"/>
      <c r="AEN21" s="7"/>
      <c r="AEO21" s="7"/>
      <c r="AEP21" s="7"/>
      <c r="AEQ21" s="7"/>
      <c r="AER21" s="7"/>
      <c r="AES21" s="7"/>
      <c r="AET21" s="7"/>
      <c r="AEU21" s="7"/>
      <c r="AEV21" s="7"/>
      <c r="AEW21" s="7"/>
      <c r="AEX21" s="7"/>
      <c r="AEY21" s="7"/>
      <c r="AEZ21" s="7"/>
      <c r="AFA21" s="7"/>
      <c r="AFB21" s="7"/>
      <c r="AFC21" s="7"/>
      <c r="AFD21" s="7"/>
      <c r="AFE21" s="7"/>
      <c r="AFF21" s="7"/>
      <c r="AFG21" s="7"/>
      <c r="AFH21" s="7"/>
      <c r="AFI21" s="7"/>
      <c r="AFJ21" s="7"/>
      <c r="AFK21" s="7"/>
      <c r="AFL21" s="7"/>
      <c r="AFM21" s="7"/>
      <c r="AFN21" s="7"/>
      <c r="AFO21" s="7"/>
      <c r="AFP21" s="7"/>
      <c r="AFQ21" s="7"/>
      <c r="AFR21" s="7"/>
      <c r="AFS21" s="7"/>
      <c r="AFT21" s="7"/>
      <c r="AFU21" s="7"/>
      <c r="AFV21" s="7"/>
      <c r="AFW21" s="7"/>
      <c r="AFX21" s="7"/>
      <c r="AFY21" s="7"/>
      <c r="AFZ21" s="7"/>
      <c r="AGA21" s="7"/>
      <c r="AGB21" s="7"/>
      <c r="AGC21" s="7"/>
      <c r="AGD21" s="7"/>
      <c r="AGE21" s="7"/>
      <c r="AGF21" s="7"/>
      <c r="AGG21" s="7"/>
      <c r="AGH21" s="7"/>
      <c r="AGI21" s="7"/>
      <c r="AGJ21" s="7"/>
      <c r="AGK21" s="7"/>
      <c r="AGL21" s="7"/>
      <c r="AGM21" s="7"/>
      <c r="AGN21" s="7"/>
      <c r="AGO21" s="7"/>
      <c r="AGP21" s="7"/>
      <c r="AGQ21" s="7"/>
      <c r="AGR21" s="7"/>
      <c r="AGS21" s="7"/>
      <c r="AGT21" s="7"/>
      <c r="AGU21" s="7"/>
      <c r="AGV21" s="7"/>
      <c r="AGW21" s="7"/>
      <c r="AGX21" s="7"/>
      <c r="AGY21" s="7"/>
      <c r="AGZ21" s="7"/>
      <c r="AHA21" s="7"/>
      <c r="AHB21" s="7"/>
      <c r="AHC21" s="7"/>
      <c r="AHD21" s="7"/>
      <c r="AHE21" s="7"/>
      <c r="AHF21" s="7"/>
      <c r="AHG21" s="7"/>
      <c r="AHH21" s="7"/>
      <c r="AHI21" s="7"/>
      <c r="AHJ21" s="7"/>
      <c r="AHK21" s="7"/>
      <c r="AHL21" s="7"/>
      <c r="AHM21" s="7"/>
      <c r="AHN21" s="7"/>
      <c r="AHO21" s="7"/>
      <c r="AHP21" s="7"/>
      <c r="AHQ21" s="7"/>
      <c r="AHR21" s="7"/>
      <c r="AHS21" s="7"/>
      <c r="AHT21" s="7"/>
      <c r="AHU21" s="7"/>
      <c r="AHV21" s="7"/>
      <c r="AHW21" s="7"/>
      <c r="AHX21" s="7"/>
      <c r="AHY21" s="7"/>
      <c r="AHZ21" s="7"/>
      <c r="AIA21" s="7"/>
      <c r="AIB21" s="7"/>
      <c r="AIC21" s="7"/>
      <c r="AID21" s="7"/>
      <c r="AIE21" s="7"/>
      <c r="AIF21" s="7"/>
      <c r="AIG21" s="7"/>
      <c r="AIH21" s="7"/>
      <c r="AII21" s="7"/>
      <c r="AIJ21" s="7"/>
      <c r="AIK21" s="7"/>
      <c r="AIL21" s="7"/>
      <c r="AIM21" s="7"/>
      <c r="AIN21" s="7"/>
      <c r="AIO21" s="7"/>
      <c r="AIP21" s="7"/>
      <c r="AIQ21" s="7"/>
      <c r="AIR21" s="7"/>
      <c r="AIS21" s="7"/>
      <c r="AIT21" s="7"/>
      <c r="AIU21" s="7"/>
      <c r="AIV21" s="7"/>
      <c r="AIW21" s="7"/>
      <c r="AIX21" s="7"/>
      <c r="AIY21" s="7"/>
      <c r="AIZ21" s="7"/>
      <c r="AJA21" s="7"/>
      <c r="AJB21" s="7"/>
      <c r="AJC21" s="7"/>
      <c r="AJD21" s="7"/>
      <c r="AJE21" s="7"/>
      <c r="AJF21" s="7"/>
      <c r="AJG21" s="7"/>
      <c r="AJH21" s="7"/>
      <c r="AJI21" s="7"/>
      <c r="AJJ21" s="7"/>
      <c r="AJK21" s="7"/>
      <c r="AJL21" s="7"/>
      <c r="AJM21" s="7"/>
      <c r="AJN21" s="7"/>
      <c r="AJO21" s="7"/>
      <c r="AJP21" s="7"/>
      <c r="AJQ21" s="7"/>
      <c r="AJR21" s="7"/>
      <c r="AJS21" s="7"/>
      <c r="AJT21" s="7"/>
      <c r="AJU21" s="7"/>
      <c r="AJV21" s="7"/>
      <c r="AJW21" s="7"/>
      <c r="AJX21" s="7"/>
      <c r="AJY21" s="7"/>
      <c r="AJZ21" s="7"/>
      <c r="AKA21" s="7"/>
      <c r="AKB21" s="7"/>
      <c r="AKC21" s="7"/>
      <c r="AKD21" s="7"/>
      <c r="AKE21" s="7"/>
      <c r="AKF21" s="7"/>
      <c r="AKG21" s="7"/>
      <c r="AKH21" s="7"/>
      <c r="AKI21" s="7"/>
      <c r="AKJ21" s="7"/>
      <c r="AKK21" s="7"/>
      <c r="AKL21" s="7"/>
      <c r="AKM21" s="7"/>
      <c r="AKN21" s="7"/>
      <c r="AKO21" s="7"/>
      <c r="AKP21" s="7"/>
      <c r="AKQ21" s="7"/>
      <c r="AKR21" s="7"/>
      <c r="AKS21" s="7"/>
      <c r="AKT21" s="7"/>
      <c r="AKU21" s="7"/>
      <c r="AKV21" s="7"/>
      <c r="AKW21" s="7"/>
      <c r="AKX21" s="7"/>
      <c r="AKY21" s="7"/>
      <c r="AKZ21" s="7"/>
      <c r="ALA21" s="7"/>
      <c r="ALB21" s="7"/>
      <c r="ALC21" s="7"/>
      <c r="ALD21" s="7"/>
      <c r="ALE21" s="7"/>
      <c r="ALF21" s="7"/>
      <c r="ALG21" s="7"/>
      <c r="ALH21" s="7"/>
      <c r="ALI21" s="7"/>
      <c r="ALJ21" s="7"/>
      <c r="ALK21" s="7"/>
      <c r="ALL21" s="7"/>
      <c r="ALM21" s="7"/>
      <c r="ALN21" s="7"/>
      <c r="ALO21" s="7"/>
      <c r="ALP21" s="7"/>
      <c r="ALQ21" s="7"/>
      <c r="ALR21" s="7"/>
      <c r="ALS21" s="7"/>
      <c r="ALT21" s="7"/>
      <c r="ALU21" s="7"/>
      <c r="ALV21" s="7"/>
      <c r="ALW21" s="7"/>
      <c r="ALX21" s="7"/>
      <c r="ALY21" s="7"/>
      <c r="ALZ21" s="7"/>
      <c r="AMA21" s="7"/>
      <c r="AMB21" s="7"/>
      <c r="AMC21" s="7"/>
      <c r="AMD21" s="7"/>
      <c r="AME21" s="7"/>
      <c r="AMF21" s="7"/>
      <c r="AMG21" s="7"/>
      <c r="AMH21" s="7"/>
      <c r="AMI21" s="7"/>
      <c r="AMJ21" s="7"/>
    </row>
    <row r="22" spans="1:1024" s="9" customFormat="1" ht="38.25">
      <c r="A22" s="13">
        <v>15</v>
      </c>
      <c r="B22" s="19" t="s">
        <v>20</v>
      </c>
      <c r="C22" s="19" t="s">
        <v>37</v>
      </c>
      <c r="D22" s="19" t="s">
        <v>32</v>
      </c>
      <c r="E22" s="28">
        <v>2025</v>
      </c>
      <c r="F22" s="28">
        <v>2031</v>
      </c>
      <c r="G22" s="20">
        <v>18680</v>
      </c>
      <c r="H22" s="20" t="s">
        <v>12</v>
      </c>
      <c r="I22" s="29">
        <v>3</v>
      </c>
      <c r="J22" s="20">
        <v>3</v>
      </c>
      <c r="K22" s="27" t="s">
        <v>44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L22" s="7"/>
      <c r="LM22" s="7"/>
      <c r="LN22" s="7"/>
      <c r="LO22" s="7"/>
      <c r="LP22" s="7"/>
      <c r="LQ22" s="7"/>
      <c r="LR22" s="7"/>
      <c r="LS22" s="7"/>
      <c r="LT22" s="7"/>
      <c r="LU22" s="7"/>
      <c r="LV22" s="7"/>
      <c r="LW22" s="7"/>
      <c r="LX22" s="7"/>
      <c r="LY22" s="7"/>
      <c r="LZ22" s="7"/>
      <c r="MA22" s="7"/>
      <c r="MB22" s="7"/>
      <c r="MC22" s="7"/>
      <c r="MD22" s="7"/>
      <c r="ME22" s="7"/>
      <c r="MF22" s="7"/>
      <c r="MG22" s="7"/>
      <c r="MH22" s="7"/>
      <c r="MI22" s="7"/>
      <c r="MJ22" s="7"/>
      <c r="MK22" s="7"/>
      <c r="ML22" s="7"/>
      <c r="MM22" s="7"/>
      <c r="MN22" s="7"/>
      <c r="MO22" s="7"/>
      <c r="MP22" s="7"/>
      <c r="MQ22" s="7"/>
      <c r="MR22" s="7"/>
      <c r="MS22" s="7"/>
      <c r="MT22" s="7"/>
      <c r="MU22" s="7"/>
      <c r="MV22" s="7"/>
      <c r="MW22" s="7"/>
      <c r="MX22" s="7"/>
      <c r="MY22" s="7"/>
      <c r="MZ22" s="7"/>
      <c r="NA22" s="7"/>
      <c r="NB22" s="7"/>
      <c r="NC22" s="7"/>
      <c r="ND22" s="7"/>
      <c r="NE22" s="7"/>
      <c r="NF22" s="7"/>
      <c r="NG22" s="7"/>
      <c r="NH22" s="7"/>
      <c r="NI22" s="7"/>
      <c r="NJ22" s="7"/>
      <c r="NK22" s="7"/>
      <c r="NL22" s="7"/>
      <c r="NM22" s="7"/>
      <c r="NN22" s="7"/>
      <c r="NO22" s="7"/>
      <c r="NP22" s="7"/>
      <c r="NQ22" s="7"/>
      <c r="NR22" s="7"/>
      <c r="NS22" s="7"/>
      <c r="NT22" s="7"/>
      <c r="NU22" s="7"/>
      <c r="NV22" s="7"/>
      <c r="NW22" s="7"/>
      <c r="NX22" s="7"/>
      <c r="NY22" s="7"/>
      <c r="NZ22" s="7"/>
      <c r="OA22" s="7"/>
      <c r="OB22" s="7"/>
      <c r="OC22" s="7"/>
      <c r="OD22" s="7"/>
      <c r="OE22" s="7"/>
      <c r="OF22" s="7"/>
      <c r="OG22" s="7"/>
      <c r="OH22" s="7"/>
      <c r="OI22" s="7"/>
      <c r="OJ22" s="7"/>
      <c r="OK22" s="7"/>
      <c r="OL22" s="7"/>
      <c r="OM22" s="7"/>
      <c r="ON22" s="7"/>
      <c r="OO22" s="7"/>
      <c r="OP22" s="7"/>
      <c r="OQ22" s="7"/>
      <c r="OR22" s="7"/>
      <c r="OS22" s="7"/>
      <c r="OT22" s="7"/>
      <c r="OU22" s="7"/>
      <c r="OV22" s="7"/>
      <c r="OW22" s="7"/>
      <c r="OX22" s="7"/>
      <c r="OY22" s="7"/>
      <c r="OZ22" s="7"/>
      <c r="PA22" s="7"/>
      <c r="PB22" s="7"/>
      <c r="PC22" s="7"/>
      <c r="PD22" s="7"/>
      <c r="PE22" s="7"/>
      <c r="PF22" s="7"/>
      <c r="PG22" s="7"/>
      <c r="PH22" s="7"/>
      <c r="PI22" s="7"/>
      <c r="PJ22" s="7"/>
      <c r="PK22" s="7"/>
      <c r="PL22" s="7"/>
      <c r="PM22" s="7"/>
      <c r="PN22" s="7"/>
      <c r="PO22" s="7"/>
      <c r="PP22" s="7"/>
      <c r="PQ22" s="7"/>
      <c r="PR22" s="7"/>
      <c r="PS22" s="7"/>
      <c r="PT22" s="7"/>
      <c r="PU22" s="7"/>
      <c r="PV22" s="7"/>
      <c r="PW22" s="7"/>
      <c r="PX22" s="7"/>
      <c r="PY22" s="7"/>
      <c r="PZ22" s="7"/>
      <c r="QA22" s="7"/>
      <c r="QB22" s="7"/>
      <c r="QC22" s="7"/>
      <c r="QD22" s="7"/>
      <c r="QE22" s="7"/>
      <c r="QF22" s="7"/>
      <c r="QG22" s="7"/>
      <c r="QH22" s="7"/>
      <c r="QI22" s="7"/>
      <c r="QJ22" s="7"/>
      <c r="QK22" s="7"/>
      <c r="QL22" s="7"/>
      <c r="QM22" s="7"/>
      <c r="QN22" s="7"/>
      <c r="QO22" s="7"/>
      <c r="QP22" s="7"/>
      <c r="QQ22" s="7"/>
      <c r="QR22" s="7"/>
      <c r="QS22" s="7"/>
      <c r="QT22" s="7"/>
      <c r="QU22" s="7"/>
      <c r="QV22" s="7"/>
      <c r="QW22" s="7"/>
      <c r="QX22" s="7"/>
      <c r="QY22" s="7"/>
      <c r="QZ22" s="7"/>
      <c r="RA22" s="7"/>
      <c r="RB22" s="7"/>
      <c r="RC22" s="7"/>
      <c r="RD22" s="7"/>
      <c r="RE22" s="7"/>
      <c r="RF22" s="7"/>
      <c r="RG22" s="7"/>
      <c r="RH22" s="7"/>
      <c r="RI22" s="7"/>
      <c r="RJ22" s="7"/>
      <c r="RK22" s="7"/>
      <c r="RL22" s="7"/>
      <c r="RM22" s="7"/>
      <c r="RN22" s="7"/>
      <c r="RO22" s="7"/>
      <c r="RP22" s="7"/>
      <c r="RQ22" s="7"/>
      <c r="RR22" s="7"/>
      <c r="RS22" s="7"/>
      <c r="RT22" s="7"/>
      <c r="RU22" s="7"/>
      <c r="RV22" s="7"/>
      <c r="RW22" s="7"/>
      <c r="RX22" s="7"/>
      <c r="RY22" s="7"/>
      <c r="RZ22" s="7"/>
      <c r="SA22" s="7"/>
      <c r="SB22" s="7"/>
      <c r="SC22" s="7"/>
      <c r="SD22" s="7"/>
      <c r="SE22" s="7"/>
      <c r="SF22" s="7"/>
      <c r="SG22" s="7"/>
      <c r="SH22" s="7"/>
      <c r="SI22" s="7"/>
      <c r="SJ22" s="7"/>
      <c r="SK22" s="7"/>
      <c r="SL22" s="7"/>
      <c r="SM22" s="7"/>
      <c r="SN22" s="7"/>
      <c r="SO22" s="7"/>
      <c r="SP22" s="7"/>
      <c r="SQ22" s="7"/>
      <c r="SR22" s="7"/>
      <c r="SS22" s="7"/>
      <c r="ST22" s="7"/>
      <c r="SU22" s="7"/>
      <c r="SV22" s="7"/>
      <c r="SW22" s="7"/>
      <c r="SX22" s="7"/>
      <c r="SY22" s="7"/>
      <c r="SZ22" s="7"/>
      <c r="TA22" s="7"/>
      <c r="TB22" s="7"/>
      <c r="TC22" s="7"/>
      <c r="TD22" s="7"/>
      <c r="TE22" s="7"/>
      <c r="TF22" s="7"/>
      <c r="TG22" s="7"/>
      <c r="TH22" s="7"/>
      <c r="TI22" s="7"/>
      <c r="TJ22" s="7"/>
      <c r="TK22" s="7"/>
      <c r="TL22" s="7"/>
      <c r="TM22" s="7"/>
      <c r="TN22" s="7"/>
      <c r="TO22" s="7"/>
      <c r="TP22" s="7"/>
      <c r="TQ22" s="7"/>
      <c r="TR22" s="7"/>
      <c r="TS22" s="7"/>
      <c r="TT22" s="7"/>
      <c r="TU22" s="7"/>
      <c r="TV22" s="7"/>
      <c r="TW22" s="7"/>
      <c r="TX22" s="7"/>
      <c r="TY22" s="7"/>
      <c r="TZ22" s="7"/>
      <c r="UA22" s="7"/>
      <c r="UB22" s="7"/>
      <c r="UC22" s="7"/>
      <c r="UD22" s="7"/>
      <c r="UE22" s="7"/>
      <c r="UF22" s="7"/>
      <c r="UG22" s="7"/>
      <c r="UH22" s="7"/>
      <c r="UI22" s="7"/>
      <c r="UJ22" s="7"/>
      <c r="UK22" s="7"/>
      <c r="UL22" s="7"/>
      <c r="UM22" s="7"/>
      <c r="UN22" s="7"/>
      <c r="UO22" s="7"/>
      <c r="UP22" s="7"/>
      <c r="UQ22" s="7"/>
      <c r="UR22" s="7"/>
      <c r="US22" s="7"/>
      <c r="UT22" s="7"/>
      <c r="UU22" s="7"/>
      <c r="UV22" s="7"/>
      <c r="UW22" s="7"/>
      <c r="UX22" s="7"/>
      <c r="UY22" s="7"/>
      <c r="UZ22" s="7"/>
      <c r="VA22" s="7"/>
      <c r="VB22" s="7"/>
      <c r="VC22" s="7"/>
      <c r="VD22" s="7"/>
      <c r="VE22" s="7"/>
      <c r="VF22" s="7"/>
      <c r="VG22" s="7"/>
      <c r="VH22" s="7"/>
      <c r="VI22" s="7"/>
      <c r="VJ22" s="7"/>
      <c r="VK22" s="7"/>
      <c r="VL22" s="7"/>
      <c r="VM22" s="7"/>
      <c r="VN22" s="7"/>
      <c r="VO22" s="7"/>
      <c r="VP22" s="7"/>
      <c r="VQ22" s="7"/>
      <c r="VR22" s="7"/>
      <c r="VS22" s="7"/>
      <c r="VT22" s="7"/>
      <c r="VU22" s="7"/>
      <c r="VV22" s="7"/>
      <c r="VW22" s="7"/>
      <c r="VX22" s="7"/>
      <c r="VY22" s="7"/>
      <c r="VZ22" s="7"/>
      <c r="WA22" s="7"/>
      <c r="WB22" s="7"/>
      <c r="WC22" s="7"/>
      <c r="WD22" s="7"/>
      <c r="WE22" s="7"/>
      <c r="WF22" s="7"/>
      <c r="WG22" s="7"/>
      <c r="WH22" s="7"/>
      <c r="WI22" s="7"/>
      <c r="WJ22" s="7"/>
      <c r="WK22" s="7"/>
      <c r="WL22" s="7"/>
      <c r="WM22" s="7"/>
      <c r="WN22" s="7"/>
      <c r="WO22" s="7"/>
      <c r="WP22" s="7"/>
      <c r="WQ22" s="7"/>
      <c r="WR22" s="7"/>
      <c r="WS22" s="7"/>
      <c r="WT22" s="7"/>
      <c r="WU22" s="7"/>
      <c r="WV22" s="7"/>
      <c r="WW22" s="7"/>
      <c r="WX22" s="7"/>
      <c r="WY22" s="7"/>
      <c r="WZ22" s="7"/>
      <c r="XA22" s="7"/>
      <c r="XB22" s="7"/>
      <c r="XC22" s="7"/>
      <c r="XD22" s="7"/>
      <c r="XE22" s="7"/>
      <c r="XF22" s="7"/>
      <c r="XG22" s="7"/>
      <c r="XH22" s="7"/>
      <c r="XI22" s="7"/>
      <c r="XJ22" s="7"/>
      <c r="XK22" s="7"/>
      <c r="XL22" s="7"/>
      <c r="XM22" s="7"/>
      <c r="XN22" s="7"/>
      <c r="XO22" s="7"/>
      <c r="XP22" s="7"/>
      <c r="XQ22" s="7"/>
      <c r="XR22" s="7"/>
      <c r="XS22" s="7"/>
      <c r="XT22" s="7"/>
      <c r="XU22" s="7"/>
      <c r="XV22" s="7"/>
      <c r="XW22" s="7"/>
      <c r="XX22" s="7"/>
      <c r="XY22" s="7"/>
      <c r="XZ22" s="7"/>
      <c r="YA22" s="7"/>
      <c r="YB22" s="7"/>
      <c r="YC22" s="7"/>
      <c r="YD22" s="7"/>
      <c r="YE22" s="7"/>
      <c r="YF22" s="7"/>
      <c r="YG22" s="7"/>
      <c r="YH22" s="7"/>
      <c r="YI22" s="7"/>
      <c r="YJ22" s="7"/>
      <c r="YK22" s="7"/>
      <c r="YL22" s="7"/>
      <c r="YM22" s="7"/>
      <c r="YN22" s="7"/>
      <c r="YO22" s="7"/>
      <c r="YP22" s="7"/>
      <c r="YQ22" s="7"/>
      <c r="YR22" s="7"/>
      <c r="YS22" s="7"/>
      <c r="YT22" s="7"/>
      <c r="YU22" s="7"/>
      <c r="YV22" s="7"/>
      <c r="YW22" s="7"/>
      <c r="YX22" s="7"/>
      <c r="YY22" s="7"/>
      <c r="YZ22" s="7"/>
      <c r="ZA22" s="7"/>
      <c r="ZB22" s="7"/>
      <c r="ZC22" s="7"/>
      <c r="ZD22" s="7"/>
      <c r="ZE22" s="7"/>
      <c r="ZF22" s="7"/>
      <c r="ZG22" s="7"/>
      <c r="ZH22" s="7"/>
      <c r="ZI22" s="7"/>
      <c r="ZJ22" s="7"/>
      <c r="ZK22" s="7"/>
      <c r="ZL22" s="7"/>
      <c r="ZM22" s="7"/>
      <c r="ZN22" s="7"/>
      <c r="ZO22" s="7"/>
      <c r="ZP22" s="7"/>
      <c r="ZQ22" s="7"/>
      <c r="ZR22" s="7"/>
      <c r="ZS22" s="7"/>
      <c r="ZT22" s="7"/>
      <c r="ZU22" s="7"/>
      <c r="ZV22" s="7"/>
      <c r="ZW22" s="7"/>
      <c r="ZX22" s="7"/>
      <c r="ZY22" s="7"/>
      <c r="ZZ22" s="7"/>
      <c r="AAA22" s="7"/>
      <c r="AAB22" s="7"/>
      <c r="AAC22" s="7"/>
      <c r="AAD22" s="7"/>
      <c r="AAE22" s="7"/>
      <c r="AAF22" s="7"/>
      <c r="AAG22" s="7"/>
      <c r="AAH22" s="7"/>
      <c r="AAI22" s="7"/>
      <c r="AAJ22" s="7"/>
      <c r="AAK22" s="7"/>
      <c r="AAL22" s="7"/>
      <c r="AAM22" s="7"/>
      <c r="AAN22" s="7"/>
      <c r="AAO22" s="7"/>
      <c r="AAP22" s="7"/>
      <c r="AAQ22" s="7"/>
      <c r="AAR22" s="7"/>
      <c r="AAS22" s="7"/>
      <c r="AAT22" s="7"/>
      <c r="AAU22" s="7"/>
      <c r="AAV22" s="7"/>
      <c r="AAW22" s="7"/>
      <c r="AAX22" s="7"/>
      <c r="AAY22" s="7"/>
      <c r="AAZ22" s="7"/>
      <c r="ABA22" s="7"/>
      <c r="ABB22" s="7"/>
      <c r="ABC22" s="7"/>
      <c r="ABD22" s="7"/>
      <c r="ABE22" s="7"/>
      <c r="ABF22" s="7"/>
      <c r="ABG22" s="7"/>
      <c r="ABH22" s="7"/>
      <c r="ABI22" s="7"/>
      <c r="ABJ22" s="7"/>
      <c r="ABK22" s="7"/>
      <c r="ABL22" s="7"/>
      <c r="ABM22" s="7"/>
      <c r="ABN22" s="7"/>
      <c r="ABO22" s="7"/>
      <c r="ABP22" s="7"/>
      <c r="ABQ22" s="7"/>
      <c r="ABR22" s="7"/>
      <c r="ABS22" s="7"/>
      <c r="ABT22" s="7"/>
      <c r="ABU22" s="7"/>
      <c r="ABV22" s="7"/>
      <c r="ABW22" s="7"/>
      <c r="ABX22" s="7"/>
      <c r="ABY22" s="7"/>
      <c r="ABZ22" s="7"/>
      <c r="ACA22" s="7"/>
      <c r="ACB22" s="7"/>
      <c r="ACC22" s="7"/>
      <c r="ACD22" s="7"/>
      <c r="ACE22" s="7"/>
      <c r="ACF22" s="7"/>
      <c r="ACG22" s="7"/>
      <c r="ACH22" s="7"/>
      <c r="ACI22" s="7"/>
      <c r="ACJ22" s="7"/>
      <c r="ACK22" s="7"/>
      <c r="ACL22" s="7"/>
      <c r="ACM22" s="7"/>
      <c r="ACN22" s="7"/>
      <c r="ACO22" s="7"/>
      <c r="ACP22" s="7"/>
      <c r="ACQ22" s="7"/>
      <c r="ACR22" s="7"/>
      <c r="ACS22" s="7"/>
      <c r="ACT22" s="7"/>
      <c r="ACU22" s="7"/>
      <c r="ACV22" s="7"/>
      <c r="ACW22" s="7"/>
      <c r="ACX22" s="7"/>
      <c r="ACY22" s="7"/>
      <c r="ACZ22" s="7"/>
      <c r="ADA22" s="7"/>
      <c r="ADB22" s="7"/>
      <c r="ADC22" s="7"/>
      <c r="ADD22" s="7"/>
      <c r="ADE22" s="7"/>
      <c r="ADF22" s="7"/>
      <c r="ADG22" s="7"/>
      <c r="ADH22" s="7"/>
      <c r="ADI22" s="7"/>
      <c r="ADJ22" s="7"/>
      <c r="ADK22" s="7"/>
      <c r="ADL22" s="7"/>
      <c r="ADM22" s="7"/>
      <c r="ADN22" s="7"/>
      <c r="ADO22" s="7"/>
      <c r="ADP22" s="7"/>
      <c r="ADQ22" s="7"/>
      <c r="ADR22" s="7"/>
      <c r="ADS22" s="7"/>
      <c r="ADT22" s="7"/>
      <c r="ADU22" s="7"/>
      <c r="ADV22" s="7"/>
      <c r="ADW22" s="7"/>
      <c r="ADX22" s="7"/>
      <c r="ADY22" s="7"/>
      <c r="ADZ22" s="7"/>
      <c r="AEA22" s="7"/>
      <c r="AEB22" s="7"/>
      <c r="AEC22" s="7"/>
      <c r="AED22" s="7"/>
      <c r="AEE22" s="7"/>
      <c r="AEF22" s="7"/>
      <c r="AEG22" s="7"/>
      <c r="AEH22" s="7"/>
      <c r="AEI22" s="7"/>
      <c r="AEJ22" s="7"/>
      <c r="AEK22" s="7"/>
      <c r="AEL22" s="7"/>
      <c r="AEM22" s="7"/>
      <c r="AEN22" s="7"/>
      <c r="AEO22" s="7"/>
      <c r="AEP22" s="7"/>
      <c r="AEQ22" s="7"/>
      <c r="AER22" s="7"/>
      <c r="AES22" s="7"/>
      <c r="AET22" s="7"/>
      <c r="AEU22" s="7"/>
      <c r="AEV22" s="7"/>
      <c r="AEW22" s="7"/>
      <c r="AEX22" s="7"/>
      <c r="AEY22" s="7"/>
      <c r="AEZ22" s="7"/>
      <c r="AFA22" s="7"/>
      <c r="AFB22" s="7"/>
      <c r="AFC22" s="7"/>
      <c r="AFD22" s="7"/>
      <c r="AFE22" s="7"/>
      <c r="AFF22" s="7"/>
      <c r="AFG22" s="7"/>
      <c r="AFH22" s="7"/>
      <c r="AFI22" s="7"/>
      <c r="AFJ22" s="7"/>
      <c r="AFK22" s="7"/>
      <c r="AFL22" s="7"/>
      <c r="AFM22" s="7"/>
      <c r="AFN22" s="7"/>
      <c r="AFO22" s="7"/>
      <c r="AFP22" s="7"/>
      <c r="AFQ22" s="7"/>
      <c r="AFR22" s="7"/>
      <c r="AFS22" s="7"/>
      <c r="AFT22" s="7"/>
      <c r="AFU22" s="7"/>
      <c r="AFV22" s="7"/>
      <c r="AFW22" s="7"/>
      <c r="AFX22" s="7"/>
      <c r="AFY22" s="7"/>
      <c r="AFZ22" s="7"/>
      <c r="AGA22" s="7"/>
      <c r="AGB22" s="7"/>
      <c r="AGC22" s="7"/>
      <c r="AGD22" s="7"/>
      <c r="AGE22" s="7"/>
      <c r="AGF22" s="7"/>
      <c r="AGG22" s="7"/>
      <c r="AGH22" s="7"/>
      <c r="AGI22" s="7"/>
      <c r="AGJ22" s="7"/>
      <c r="AGK22" s="7"/>
      <c r="AGL22" s="7"/>
      <c r="AGM22" s="7"/>
      <c r="AGN22" s="7"/>
      <c r="AGO22" s="7"/>
      <c r="AGP22" s="7"/>
      <c r="AGQ22" s="7"/>
      <c r="AGR22" s="7"/>
      <c r="AGS22" s="7"/>
      <c r="AGT22" s="7"/>
      <c r="AGU22" s="7"/>
      <c r="AGV22" s="7"/>
      <c r="AGW22" s="7"/>
      <c r="AGX22" s="7"/>
      <c r="AGY22" s="7"/>
      <c r="AGZ22" s="7"/>
      <c r="AHA22" s="7"/>
      <c r="AHB22" s="7"/>
      <c r="AHC22" s="7"/>
      <c r="AHD22" s="7"/>
      <c r="AHE22" s="7"/>
      <c r="AHF22" s="7"/>
      <c r="AHG22" s="7"/>
      <c r="AHH22" s="7"/>
      <c r="AHI22" s="7"/>
      <c r="AHJ22" s="7"/>
      <c r="AHK22" s="7"/>
      <c r="AHL22" s="7"/>
      <c r="AHM22" s="7"/>
      <c r="AHN22" s="7"/>
      <c r="AHO22" s="7"/>
      <c r="AHP22" s="7"/>
      <c r="AHQ22" s="7"/>
      <c r="AHR22" s="7"/>
      <c r="AHS22" s="7"/>
      <c r="AHT22" s="7"/>
      <c r="AHU22" s="7"/>
      <c r="AHV22" s="7"/>
      <c r="AHW22" s="7"/>
      <c r="AHX22" s="7"/>
      <c r="AHY22" s="7"/>
      <c r="AHZ22" s="7"/>
      <c r="AIA22" s="7"/>
      <c r="AIB22" s="7"/>
      <c r="AIC22" s="7"/>
      <c r="AID22" s="7"/>
      <c r="AIE22" s="7"/>
      <c r="AIF22" s="7"/>
      <c r="AIG22" s="7"/>
      <c r="AIH22" s="7"/>
      <c r="AII22" s="7"/>
      <c r="AIJ22" s="7"/>
      <c r="AIK22" s="7"/>
      <c r="AIL22" s="7"/>
      <c r="AIM22" s="7"/>
      <c r="AIN22" s="7"/>
      <c r="AIO22" s="7"/>
      <c r="AIP22" s="7"/>
      <c r="AIQ22" s="7"/>
      <c r="AIR22" s="7"/>
      <c r="AIS22" s="7"/>
      <c r="AIT22" s="7"/>
      <c r="AIU22" s="7"/>
      <c r="AIV22" s="7"/>
      <c r="AIW22" s="7"/>
      <c r="AIX22" s="7"/>
      <c r="AIY22" s="7"/>
      <c r="AIZ22" s="7"/>
      <c r="AJA22" s="7"/>
      <c r="AJB22" s="7"/>
      <c r="AJC22" s="7"/>
      <c r="AJD22" s="7"/>
      <c r="AJE22" s="7"/>
      <c r="AJF22" s="7"/>
      <c r="AJG22" s="7"/>
      <c r="AJH22" s="7"/>
      <c r="AJI22" s="7"/>
      <c r="AJJ22" s="7"/>
      <c r="AJK22" s="7"/>
      <c r="AJL22" s="7"/>
      <c r="AJM22" s="7"/>
      <c r="AJN22" s="7"/>
      <c r="AJO22" s="7"/>
      <c r="AJP22" s="7"/>
      <c r="AJQ22" s="7"/>
      <c r="AJR22" s="7"/>
      <c r="AJS22" s="7"/>
      <c r="AJT22" s="7"/>
      <c r="AJU22" s="7"/>
      <c r="AJV22" s="7"/>
      <c r="AJW22" s="7"/>
      <c r="AJX22" s="7"/>
      <c r="AJY22" s="7"/>
      <c r="AJZ22" s="7"/>
      <c r="AKA22" s="7"/>
      <c r="AKB22" s="7"/>
      <c r="AKC22" s="7"/>
      <c r="AKD22" s="7"/>
      <c r="AKE22" s="7"/>
      <c r="AKF22" s="7"/>
      <c r="AKG22" s="7"/>
      <c r="AKH22" s="7"/>
      <c r="AKI22" s="7"/>
      <c r="AKJ22" s="7"/>
      <c r="AKK22" s="7"/>
      <c r="AKL22" s="7"/>
      <c r="AKM22" s="7"/>
      <c r="AKN22" s="7"/>
      <c r="AKO22" s="7"/>
      <c r="AKP22" s="7"/>
      <c r="AKQ22" s="7"/>
      <c r="AKR22" s="7"/>
      <c r="AKS22" s="7"/>
      <c r="AKT22" s="7"/>
      <c r="AKU22" s="7"/>
      <c r="AKV22" s="7"/>
      <c r="AKW22" s="7"/>
      <c r="AKX22" s="7"/>
      <c r="AKY22" s="7"/>
      <c r="AKZ22" s="7"/>
      <c r="ALA22" s="7"/>
      <c r="ALB22" s="7"/>
      <c r="ALC22" s="7"/>
      <c r="ALD22" s="7"/>
      <c r="ALE22" s="7"/>
      <c r="ALF22" s="7"/>
      <c r="ALG22" s="7"/>
      <c r="ALH22" s="7"/>
      <c r="ALI22" s="7"/>
      <c r="ALJ22" s="7"/>
      <c r="ALK22" s="7"/>
      <c r="ALL22" s="7"/>
      <c r="ALM22" s="7"/>
      <c r="ALN22" s="7"/>
      <c r="ALO22" s="7"/>
      <c r="ALP22" s="7"/>
      <c r="ALQ22" s="7"/>
      <c r="ALR22" s="7"/>
      <c r="ALS22" s="7"/>
      <c r="ALT22" s="7"/>
      <c r="ALU22" s="7"/>
      <c r="ALV22" s="7"/>
      <c r="ALW22" s="7"/>
      <c r="ALX22" s="7"/>
      <c r="ALY22" s="7"/>
      <c r="ALZ22" s="7"/>
      <c r="AMA22" s="7"/>
      <c r="AMB22" s="7"/>
      <c r="AMC22" s="7"/>
      <c r="AMD22" s="7"/>
      <c r="AME22" s="7"/>
      <c r="AMF22" s="7"/>
      <c r="AMG22" s="7"/>
      <c r="AMH22" s="7"/>
      <c r="AMI22" s="7"/>
      <c r="AMJ22" s="7"/>
    </row>
    <row r="23" spans="1:1024">
      <c r="A23" s="56" t="s">
        <v>38</v>
      </c>
      <c r="B23" s="57"/>
      <c r="C23" s="57"/>
      <c r="D23" s="57"/>
      <c r="E23" s="57"/>
      <c r="F23" s="58"/>
      <c r="G23" s="31">
        <f>SUM(G8:G22)</f>
        <v>25695979.666666668</v>
      </c>
      <c r="H23" s="31">
        <f>SUM(H8:H22)</f>
        <v>6760151.5</v>
      </c>
      <c r="I23" s="31">
        <f>SUM(I8:I22)</f>
        <v>657</v>
      </c>
      <c r="J23" s="31">
        <f>SUM(J8:J22)</f>
        <v>19</v>
      </c>
      <c r="K23" s="32"/>
    </row>
    <row r="24" spans="1:1024">
      <c r="A24" s="77" t="s">
        <v>39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</row>
    <row r="25" spans="1:1024">
      <c r="A25" s="54" t="s">
        <v>169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1024" s="9" customFormat="1" ht="140.25">
      <c r="A26" s="13">
        <v>16</v>
      </c>
      <c r="B26" s="10" t="s">
        <v>316</v>
      </c>
      <c r="C26" s="10" t="s">
        <v>317</v>
      </c>
      <c r="D26" s="10" t="s">
        <v>279</v>
      </c>
      <c r="E26" s="13">
        <v>2025</v>
      </c>
      <c r="F26" s="13">
        <v>2027</v>
      </c>
      <c r="G26" s="14">
        <v>2756800</v>
      </c>
      <c r="H26" s="12">
        <v>229400</v>
      </c>
      <c r="I26" s="14">
        <v>250</v>
      </c>
      <c r="J26" s="14" t="s">
        <v>12</v>
      </c>
      <c r="K26" s="25" t="s">
        <v>318</v>
      </c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  <c r="IX26" s="7"/>
      <c r="IY26" s="7"/>
      <c r="IZ26" s="7"/>
      <c r="JA26" s="7"/>
      <c r="JB26" s="7"/>
      <c r="JC26" s="7"/>
      <c r="JD26" s="7"/>
      <c r="JE26" s="7"/>
      <c r="JF26" s="7"/>
      <c r="JG26" s="7"/>
      <c r="JH26" s="7"/>
      <c r="JI26" s="7"/>
      <c r="JJ26" s="7"/>
      <c r="JK26" s="7"/>
      <c r="JL26" s="7"/>
      <c r="JM26" s="7"/>
      <c r="JN26" s="7"/>
      <c r="JO26" s="7"/>
      <c r="JP26" s="7"/>
      <c r="JQ26" s="7"/>
      <c r="JR26" s="7"/>
      <c r="JS26" s="7"/>
      <c r="JT26" s="7"/>
      <c r="JU26" s="7"/>
      <c r="JV26" s="7"/>
      <c r="JW26" s="7"/>
      <c r="JX26" s="7"/>
      <c r="JY26" s="7"/>
      <c r="JZ26" s="7"/>
      <c r="KA26" s="7"/>
      <c r="KB26" s="7"/>
      <c r="KC26" s="7"/>
      <c r="KD26" s="7"/>
      <c r="KE26" s="7"/>
      <c r="KF26" s="7"/>
      <c r="KG26" s="7"/>
      <c r="KH26" s="7"/>
      <c r="KI26" s="7"/>
      <c r="KJ26" s="7"/>
      <c r="KK26" s="7"/>
      <c r="KL26" s="7"/>
      <c r="KM26" s="7"/>
      <c r="KN26" s="7"/>
      <c r="KO26" s="7"/>
      <c r="KP26" s="7"/>
      <c r="KQ26" s="7"/>
      <c r="KR26" s="7"/>
      <c r="KS26" s="7"/>
      <c r="KT26" s="7"/>
      <c r="KU26" s="7"/>
      <c r="KV26" s="7"/>
      <c r="KW26" s="7"/>
      <c r="KX26" s="7"/>
      <c r="KY26" s="7"/>
      <c r="KZ26" s="7"/>
      <c r="LA26" s="7"/>
      <c r="LB26" s="7"/>
      <c r="LC26" s="7"/>
      <c r="LD26" s="7"/>
      <c r="LE26" s="7"/>
      <c r="LF26" s="7"/>
      <c r="LG26" s="7"/>
      <c r="LH26" s="7"/>
      <c r="LI26" s="7"/>
      <c r="LJ26" s="7"/>
      <c r="LK26" s="7"/>
      <c r="LL26" s="7"/>
      <c r="LM26" s="7"/>
      <c r="LN26" s="7"/>
      <c r="LO26" s="7"/>
      <c r="LP26" s="7"/>
      <c r="LQ26" s="7"/>
      <c r="LR26" s="7"/>
      <c r="LS26" s="7"/>
      <c r="LT26" s="7"/>
      <c r="LU26" s="7"/>
      <c r="LV26" s="7"/>
      <c r="LW26" s="7"/>
      <c r="LX26" s="7"/>
      <c r="LY26" s="7"/>
      <c r="LZ26" s="7"/>
      <c r="MA26" s="7"/>
      <c r="MB26" s="7"/>
      <c r="MC26" s="7"/>
      <c r="MD26" s="7"/>
      <c r="ME26" s="7"/>
      <c r="MF26" s="7"/>
      <c r="MG26" s="7"/>
      <c r="MH26" s="7"/>
      <c r="MI26" s="7"/>
      <c r="MJ26" s="7"/>
      <c r="MK26" s="7"/>
      <c r="ML26" s="7"/>
      <c r="MM26" s="7"/>
      <c r="MN26" s="7"/>
      <c r="MO26" s="7"/>
      <c r="MP26" s="7"/>
      <c r="MQ26" s="7"/>
      <c r="MR26" s="7"/>
      <c r="MS26" s="7"/>
      <c r="MT26" s="7"/>
      <c r="MU26" s="7"/>
      <c r="MV26" s="7"/>
      <c r="MW26" s="7"/>
      <c r="MX26" s="7"/>
      <c r="MY26" s="7"/>
      <c r="MZ26" s="7"/>
      <c r="NA26" s="7"/>
      <c r="NB26" s="7"/>
      <c r="NC26" s="7"/>
      <c r="ND26" s="7"/>
      <c r="NE26" s="7"/>
      <c r="NF26" s="7"/>
      <c r="NG26" s="7"/>
      <c r="NH26" s="7"/>
      <c r="NI26" s="7"/>
      <c r="NJ26" s="7"/>
      <c r="NK26" s="7"/>
      <c r="NL26" s="7"/>
      <c r="NM26" s="7"/>
      <c r="NN26" s="7"/>
      <c r="NO26" s="7"/>
      <c r="NP26" s="7"/>
      <c r="NQ26" s="7"/>
      <c r="NR26" s="7"/>
      <c r="NS26" s="7"/>
      <c r="NT26" s="7"/>
      <c r="NU26" s="7"/>
      <c r="NV26" s="7"/>
      <c r="NW26" s="7"/>
      <c r="NX26" s="7"/>
      <c r="NY26" s="7"/>
      <c r="NZ26" s="7"/>
      <c r="OA26" s="7"/>
      <c r="OB26" s="7"/>
      <c r="OC26" s="7"/>
      <c r="OD26" s="7"/>
      <c r="OE26" s="7"/>
      <c r="OF26" s="7"/>
      <c r="OG26" s="7"/>
      <c r="OH26" s="7"/>
      <c r="OI26" s="7"/>
      <c r="OJ26" s="7"/>
      <c r="OK26" s="7"/>
      <c r="OL26" s="7"/>
      <c r="OM26" s="7"/>
      <c r="ON26" s="7"/>
      <c r="OO26" s="7"/>
      <c r="OP26" s="7"/>
      <c r="OQ26" s="7"/>
      <c r="OR26" s="7"/>
      <c r="OS26" s="7"/>
      <c r="OT26" s="7"/>
      <c r="OU26" s="7"/>
      <c r="OV26" s="7"/>
      <c r="OW26" s="7"/>
      <c r="OX26" s="7"/>
      <c r="OY26" s="7"/>
      <c r="OZ26" s="7"/>
      <c r="PA26" s="7"/>
      <c r="PB26" s="7"/>
      <c r="PC26" s="7"/>
      <c r="PD26" s="7"/>
      <c r="PE26" s="7"/>
      <c r="PF26" s="7"/>
      <c r="PG26" s="7"/>
      <c r="PH26" s="7"/>
      <c r="PI26" s="7"/>
      <c r="PJ26" s="7"/>
      <c r="PK26" s="7"/>
      <c r="PL26" s="7"/>
      <c r="PM26" s="7"/>
      <c r="PN26" s="7"/>
      <c r="PO26" s="7"/>
      <c r="PP26" s="7"/>
      <c r="PQ26" s="7"/>
      <c r="PR26" s="7"/>
      <c r="PS26" s="7"/>
      <c r="PT26" s="7"/>
      <c r="PU26" s="7"/>
      <c r="PV26" s="7"/>
      <c r="PW26" s="7"/>
      <c r="PX26" s="7"/>
      <c r="PY26" s="7"/>
      <c r="PZ26" s="7"/>
      <c r="QA26" s="7"/>
      <c r="QB26" s="7"/>
      <c r="QC26" s="7"/>
      <c r="QD26" s="7"/>
      <c r="QE26" s="7"/>
      <c r="QF26" s="7"/>
      <c r="QG26" s="7"/>
      <c r="QH26" s="7"/>
      <c r="QI26" s="7"/>
      <c r="QJ26" s="7"/>
      <c r="QK26" s="7"/>
      <c r="QL26" s="7"/>
      <c r="QM26" s="7"/>
      <c r="QN26" s="7"/>
      <c r="QO26" s="7"/>
      <c r="QP26" s="7"/>
      <c r="QQ26" s="7"/>
      <c r="QR26" s="7"/>
      <c r="QS26" s="7"/>
      <c r="QT26" s="7"/>
      <c r="QU26" s="7"/>
      <c r="QV26" s="7"/>
      <c r="QW26" s="7"/>
      <c r="QX26" s="7"/>
      <c r="QY26" s="7"/>
      <c r="QZ26" s="7"/>
      <c r="RA26" s="7"/>
      <c r="RB26" s="7"/>
      <c r="RC26" s="7"/>
      <c r="RD26" s="7"/>
      <c r="RE26" s="7"/>
      <c r="RF26" s="7"/>
      <c r="RG26" s="7"/>
      <c r="RH26" s="7"/>
      <c r="RI26" s="7"/>
      <c r="RJ26" s="7"/>
      <c r="RK26" s="7"/>
      <c r="RL26" s="7"/>
      <c r="RM26" s="7"/>
      <c r="RN26" s="7"/>
      <c r="RO26" s="7"/>
      <c r="RP26" s="7"/>
      <c r="RQ26" s="7"/>
      <c r="RR26" s="7"/>
      <c r="RS26" s="7"/>
      <c r="RT26" s="7"/>
      <c r="RU26" s="7"/>
      <c r="RV26" s="7"/>
      <c r="RW26" s="7"/>
      <c r="RX26" s="7"/>
      <c r="RY26" s="7"/>
      <c r="RZ26" s="7"/>
      <c r="SA26" s="7"/>
      <c r="SB26" s="7"/>
      <c r="SC26" s="7"/>
      <c r="SD26" s="7"/>
      <c r="SE26" s="7"/>
      <c r="SF26" s="7"/>
      <c r="SG26" s="7"/>
      <c r="SH26" s="7"/>
      <c r="SI26" s="7"/>
      <c r="SJ26" s="7"/>
      <c r="SK26" s="7"/>
      <c r="SL26" s="7"/>
      <c r="SM26" s="7"/>
      <c r="SN26" s="7"/>
      <c r="SO26" s="7"/>
      <c r="SP26" s="7"/>
      <c r="SQ26" s="7"/>
      <c r="SR26" s="7"/>
      <c r="SS26" s="7"/>
      <c r="ST26" s="7"/>
      <c r="SU26" s="7"/>
      <c r="SV26" s="7"/>
      <c r="SW26" s="7"/>
      <c r="SX26" s="7"/>
      <c r="SY26" s="7"/>
      <c r="SZ26" s="7"/>
      <c r="TA26" s="7"/>
      <c r="TB26" s="7"/>
      <c r="TC26" s="7"/>
      <c r="TD26" s="7"/>
      <c r="TE26" s="7"/>
      <c r="TF26" s="7"/>
      <c r="TG26" s="7"/>
      <c r="TH26" s="7"/>
      <c r="TI26" s="7"/>
      <c r="TJ26" s="7"/>
      <c r="TK26" s="7"/>
      <c r="TL26" s="7"/>
      <c r="TM26" s="7"/>
      <c r="TN26" s="7"/>
      <c r="TO26" s="7"/>
      <c r="TP26" s="7"/>
      <c r="TQ26" s="7"/>
      <c r="TR26" s="7"/>
      <c r="TS26" s="7"/>
      <c r="TT26" s="7"/>
      <c r="TU26" s="7"/>
      <c r="TV26" s="7"/>
      <c r="TW26" s="7"/>
      <c r="TX26" s="7"/>
      <c r="TY26" s="7"/>
      <c r="TZ26" s="7"/>
      <c r="UA26" s="7"/>
      <c r="UB26" s="7"/>
      <c r="UC26" s="7"/>
      <c r="UD26" s="7"/>
      <c r="UE26" s="7"/>
      <c r="UF26" s="7"/>
      <c r="UG26" s="7"/>
      <c r="UH26" s="7"/>
      <c r="UI26" s="7"/>
      <c r="UJ26" s="7"/>
      <c r="UK26" s="7"/>
      <c r="UL26" s="7"/>
      <c r="UM26" s="7"/>
      <c r="UN26" s="7"/>
      <c r="UO26" s="7"/>
      <c r="UP26" s="7"/>
      <c r="UQ26" s="7"/>
      <c r="UR26" s="7"/>
      <c r="US26" s="7"/>
      <c r="UT26" s="7"/>
      <c r="UU26" s="7"/>
      <c r="UV26" s="7"/>
      <c r="UW26" s="7"/>
      <c r="UX26" s="7"/>
      <c r="UY26" s="7"/>
      <c r="UZ26" s="7"/>
      <c r="VA26" s="7"/>
      <c r="VB26" s="7"/>
      <c r="VC26" s="7"/>
      <c r="VD26" s="7"/>
      <c r="VE26" s="7"/>
      <c r="VF26" s="7"/>
      <c r="VG26" s="7"/>
      <c r="VH26" s="7"/>
      <c r="VI26" s="7"/>
      <c r="VJ26" s="7"/>
      <c r="VK26" s="7"/>
      <c r="VL26" s="7"/>
      <c r="VM26" s="7"/>
      <c r="VN26" s="7"/>
      <c r="VO26" s="7"/>
      <c r="VP26" s="7"/>
      <c r="VQ26" s="7"/>
      <c r="VR26" s="7"/>
      <c r="VS26" s="7"/>
      <c r="VT26" s="7"/>
      <c r="VU26" s="7"/>
      <c r="VV26" s="7"/>
      <c r="VW26" s="7"/>
      <c r="VX26" s="7"/>
      <c r="VY26" s="7"/>
      <c r="VZ26" s="7"/>
      <c r="WA26" s="7"/>
      <c r="WB26" s="7"/>
      <c r="WC26" s="7"/>
      <c r="WD26" s="7"/>
      <c r="WE26" s="7"/>
      <c r="WF26" s="7"/>
      <c r="WG26" s="7"/>
      <c r="WH26" s="7"/>
      <c r="WI26" s="7"/>
      <c r="WJ26" s="7"/>
      <c r="WK26" s="7"/>
      <c r="WL26" s="7"/>
      <c r="WM26" s="7"/>
      <c r="WN26" s="7"/>
      <c r="WO26" s="7"/>
      <c r="WP26" s="7"/>
      <c r="WQ26" s="7"/>
      <c r="WR26" s="7"/>
      <c r="WS26" s="7"/>
      <c r="WT26" s="7"/>
      <c r="WU26" s="7"/>
      <c r="WV26" s="7"/>
      <c r="WW26" s="7"/>
      <c r="WX26" s="7"/>
      <c r="WY26" s="7"/>
      <c r="WZ26" s="7"/>
      <c r="XA26" s="7"/>
      <c r="XB26" s="7"/>
      <c r="XC26" s="7"/>
      <c r="XD26" s="7"/>
      <c r="XE26" s="7"/>
      <c r="XF26" s="7"/>
      <c r="XG26" s="7"/>
      <c r="XH26" s="7"/>
      <c r="XI26" s="7"/>
      <c r="XJ26" s="7"/>
      <c r="XK26" s="7"/>
      <c r="XL26" s="7"/>
      <c r="XM26" s="7"/>
      <c r="XN26" s="7"/>
      <c r="XO26" s="7"/>
      <c r="XP26" s="7"/>
      <c r="XQ26" s="7"/>
      <c r="XR26" s="7"/>
      <c r="XS26" s="7"/>
      <c r="XT26" s="7"/>
      <c r="XU26" s="7"/>
      <c r="XV26" s="7"/>
      <c r="XW26" s="7"/>
      <c r="XX26" s="7"/>
      <c r="XY26" s="7"/>
      <c r="XZ26" s="7"/>
      <c r="YA26" s="7"/>
      <c r="YB26" s="7"/>
      <c r="YC26" s="7"/>
      <c r="YD26" s="7"/>
      <c r="YE26" s="7"/>
      <c r="YF26" s="7"/>
      <c r="YG26" s="7"/>
      <c r="YH26" s="7"/>
      <c r="YI26" s="7"/>
      <c r="YJ26" s="7"/>
      <c r="YK26" s="7"/>
      <c r="YL26" s="7"/>
      <c r="YM26" s="7"/>
      <c r="YN26" s="7"/>
      <c r="YO26" s="7"/>
      <c r="YP26" s="7"/>
      <c r="YQ26" s="7"/>
      <c r="YR26" s="7"/>
      <c r="YS26" s="7"/>
      <c r="YT26" s="7"/>
      <c r="YU26" s="7"/>
      <c r="YV26" s="7"/>
      <c r="YW26" s="7"/>
      <c r="YX26" s="7"/>
      <c r="YY26" s="7"/>
      <c r="YZ26" s="7"/>
      <c r="ZA26" s="7"/>
      <c r="ZB26" s="7"/>
      <c r="ZC26" s="7"/>
      <c r="ZD26" s="7"/>
      <c r="ZE26" s="7"/>
      <c r="ZF26" s="7"/>
      <c r="ZG26" s="7"/>
      <c r="ZH26" s="7"/>
      <c r="ZI26" s="7"/>
      <c r="ZJ26" s="7"/>
      <c r="ZK26" s="7"/>
      <c r="ZL26" s="7"/>
      <c r="ZM26" s="7"/>
      <c r="ZN26" s="7"/>
      <c r="ZO26" s="7"/>
      <c r="ZP26" s="7"/>
      <c r="ZQ26" s="7"/>
      <c r="ZR26" s="7"/>
      <c r="ZS26" s="7"/>
      <c r="ZT26" s="7"/>
      <c r="ZU26" s="7"/>
      <c r="ZV26" s="7"/>
      <c r="ZW26" s="7"/>
      <c r="ZX26" s="7"/>
      <c r="ZY26" s="7"/>
      <c r="ZZ26" s="7"/>
      <c r="AAA26" s="7"/>
      <c r="AAB26" s="7"/>
      <c r="AAC26" s="7"/>
      <c r="AAD26" s="7"/>
      <c r="AAE26" s="7"/>
      <c r="AAF26" s="7"/>
      <c r="AAG26" s="7"/>
      <c r="AAH26" s="7"/>
      <c r="AAI26" s="7"/>
      <c r="AAJ26" s="7"/>
      <c r="AAK26" s="7"/>
      <c r="AAL26" s="7"/>
      <c r="AAM26" s="7"/>
      <c r="AAN26" s="7"/>
      <c r="AAO26" s="7"/>
      <c r="AAP26" s="7"/>
      <c r="AAQ26" s="7"/>
      <c r="AAR26" s="7"/>
      <c r="AAS26" s="7"/>
      <c r="AAT26" s="7"/>
      <c r="AAU26" s="7"/>
      <c r="AAV26" s="7"/>
      <c r="AAW26" s="7"/>
      <c r="AAX26" s="7"/>
      <c r="AAY26" s="7"/>
      <c r="AAZ26" s="7"/>
      <c r="ABA26" s="7"/>
      <c r="ABB26" s="7"/>
      <c r="ABC26" s="7"/>
      <c r="ABD26" s="7"/>
      <c r="ABE26" s="7"/>
      <c r="ABF26" s="7"/>
      <c r="ABG26" s="7"/>
      <c r="ABH26" s="7"/>
      <c r="ABI26" s="7"/>
      <c r="ABJ26" s="7"/>
      <c r="ABK26" s="7"/>
      <c r="ABL26" s="7"/>
      <c r="ABM26" s="7"/>
      <c r="ABN26" s="7"/>
      <c r="ABO26" s="7"/>
      <c r="ABP26" s="7"/>
      <c r="ABQ26" s="7"/>
      <c r="ABR26" s="7"/>
      <c r="ABS26" s="7"/>
      <c r="ABT26" s="7"/>
      <c r="ABU26" s="7"/>
      <c r="ABV26" s="7"/>
      <c r="ABW26" s="7"/>
      <c r="ABX26" s="7"/>
      <c r="ABY26" s="7"/>
      <c r="ABZ26" s="7"/>
      <c r="ACA26" s="7"/>
      <c r="ACB26" s="7"/>
      <c r="ACC26" s="7"/>
      <c r="ACD26" s="7"/>
      <c r="ACE26" s="7"/>
      <c r="ACF26" s="7"/>
      <c r="ACG26" s="7"/>
      <c r="ACH26" s="7"/>
      <c r="ACI26" s="7"/>
      <c r="ACJ26" s="7"/>
      <c r="ACK26" s="7"/>
      <c r="ACL26" s="7"/>
      <c r="ACM26" s="7"/>
      <c r="ACN26" s="7"/>
      <c r="ACO26" s="7"/>
      <c r="ACP26" s="7"/>
      <c r="ACQ26" s="7"/>
      <c r="ACR26" s="7"/>
      <c r="ACS26" s="7"/>
      <c r="ACT26" s="7"/>
      <c r="ACU26" s="7"/>
      <c r="ACV26" s="7"/>
      <c r="ACW26" s="7"/>
      <c r="ACX26" s="7"/>
      <c r="ACY26" s="7"/>
      <c r="ACZ26" s="7"/>
      <c r="ADA26" s="7"/>
      <c r="ADB26" s="7"/>
      <c r="ADC26" s="7"/>
      <c r="ADD26" s="7"/>
      <c r="ADE26" s="7"/>
      <c r="ADF26" s="7"/>
      <c r="ADG26" s="7"/>
      <c r="ADH26" s="7"/>
      <c r="ADI26" s="7"/>
      <c r="ADJ26" s="7"/>
      <c r="ADK26" s="7"/>
      <c r="ADL26" s="7"/>
      <c r="ADM26" s="7"/>
      <c r="ADN26" s="7"/>
      <c r="ADO26" s="7"/>
      <c r="ADP26" s="7"/>
      <c r="ADQ26" s="7"/>
      <c r="ADR26" s="7"/>
      <c r="ADS26" s="7"/>
      <c r="ADT26" s="7"/>
      <c r="ADU26" s="7"/>
      <c r="ADV26" s="7"/>
      <c r="ADW26" s="7"/>
      <c r="ADX26" s="7"/>
      <c r="ADY26" s="7"/>
      <c r="ADZ26" s="7"/>
      <c r="AEA26" s="7"/>
      <c r="AEB26" s="7"/>
      <c r="AEC26" s="7"/>
      <c r="AED26" s="7"/>
      <c r="AEE26" s="7"/>
      <c r="AEF26" s="7"/>
      <c r="AEG26" s="7"/>
      <c r="AEH26" s="7"/>
      <c r="AEI26" s="7"/>
      <c r="AEJ26" s="7"/>
      <c r="AEK26" s="7"/>
      <c r="AEL26" s="7"/>
      <c r="AEM26" s="7"/>
      <c r="AEN26" s="7"/>
      <c r="AEO26" s="7"/>
      <c r="AEP26" s="7"/>
      <c r="AEQ26" s="7"/>
      <c r="AER26" s="7"/>
      <c r="AES26" s="7"/>
      <c r="AET26" s="7"/>
      <c r="AEU26" s="7"/>
      <c r="AEV26" s="7"/>
      <c r="AEW26" s="7"/>
      <c r="AEX26" s="7"/>
      <c r="AEY26" s="7"/>
      <c r="AEZ26" s="7"/>
      <c r="AFA26" s="7"/>
      <c r="AFB26" s="7"/>
      <c r="AFC26" s="7"/>
      <c r="AFD26" s="7"/>
      <c r="AFE26" s="7"/>
      <c r="AFF26" s="7"/>
      <c r="AFG26" s="7"/>
      <c r="AFH26" s="7"/>
      <c r="AFI26" s="7"/>
      <c r="AFJ26" s="7"/>
      <c r="AFK26" s="7"/>
      <c r="AFL26" s="7"/>
      <c r="AFM26" s="7"/>
      <c r="AFN26" s="7"/>
      <c r="AFO26" s="7"/>
      <c r="AFP26" s="7"/>
      <c r="AFQ26" s="7"/>
      <c r="AFR26" s="7"/>
      <c r="AFS26" s="7"/>
      <c r="AFT26" s="7"/>
      <c r="AFU26" s="7"/>
      <c r="AFV26" s="7"/>
      <c r="AFW26" s="7"/>
      <c r="AFX26" s="7"/>
      <c r="AFY26" s="7"/>
      <c r="AFZ26" s="7"/>
      <c r="AGA26" s="7"/>
      <c r="AGB26" s="7"/>
      <c r="AGC26" s="7"/>
      <c r="AGD26" s="7"/>
      <c r="AGE26" s="7"/>
      <c r="AGF26" s="7"/>
      <c r="AGG26" s="7"/>
      <c r="AGH26" s="7"/>
      <c r="AGI26" s="7"/>
      <c r="AGJ26" s="7"/>
      <c r="AGK26" s="7"/>
      <c r="AGL26" s="7"/>
      <c r="AGM26" s="7"/>
      <c r="AGN26" s="7"/>
      <c r="AGO26" s="7"/>
      <c r="AGP26" s="7"/>
      <c r="AGQ26" s="7"/>
      <c r="AGR26" s="7"/>
      <c r="AGS26" s="7"/>
      <c r="AGT26" s="7"/>
      <c r="AGU26" s="7"/>
      <c r="AGV26" s="7"/>
      <c r="AGW26" s="7"/>
      <c r="AGX26" s="7"/>
      <c r="AGY26" s="7"/>
      <c r="AGZ26" s="7"/>
      <c r="AHA26" s="7"/>
      <c r="AHB26" s="7"/>
      <c r="AHC26" s="7"/>
      <c r="AHD26" s="7"/>
      <c r="AHE26" s="7"/>
      <c r="AHF26" s="7"/>
      <c r="AHG26" s="7"/>
      <c r="AHH26" s="7"/>
      <c r="AHI26" s="7"/>
      <c r="AHJ26" s="7"/>
      <c r="AHK26" s="7"/>
      <c r="AHL26" s="7"/>
      <c r="AHM26" s="7"/>
      <c r="AHN26" s="7"/>
      <c r="AHO26" s="7"/>
      <c r="AHP26" s="7"/>
      <c r="AHQ26" s="7"/>
      <c r="AHR26" s="7"/>
      <c r="AHS26" s="7"/>
      <c r="AHT26" s="7"/>
      <c r="AHU26" s="7"/>
      <c r="AHV26" s="7"/>
      <c r="AHW26" s="7"/>
      <c r="AHX26" s="7"/>
      <c r="AHY26" s="7"/>
      <c r="AHZ26" s="7"/>
      <c r="AIA26" s="7"/>
      <c r="AIB26" s="7"/>
      <c r="AIC26" s="7"/>
      <c r="AID26" s="7"/>
      <c r="AIE26" s="7"/>
      <c r="AIF26" s="7"/>
      <c r="AIG26" s="7"/>
      <c r="AIH26" s="7"/>
      <c r="AII26" s="7"/>
      <c r="AIJ26" s="7"/>
      <c r="AIK26" s="7"/>
      <c r="AIL26" s="7"/>
      <c r="AIM26" s="7"/>
      <c r="AIN26" s="7"/>
      <c r="AIO26" s="7"/>
      <c r="AIP26" s="7"/>
      <c r="AIQ26" s="7"/>
      <c r="AIR26" s="7"/>
      <c r="AIS26" s="7"/>
      <c r="AIT26" s="7"/>
      <c r="AIU26" s="7"/>
      <c r="AIV26" s="7"/>
      <c r="AIW26" s="7"/>
      <c r="AIX26" s="7"/>
      <c r="AIY26" s="7"/>
      <c r="AIZ26" s="7"/>
      <c r="AJA26" s="7"/>
      <c r="AJB26" s="7"/>
      <c r="AJC26" s="7"/>
      <c r="AJD26" s="7"/>
      <c r="AJE26" s="7"/>
      <c r="AJF26" s="7"/>
      <c r="AJG26" s="7"/>
      <c r="AJH26" s="7"/>
      <c r="AJI26" s="7"/>
      <c r="AJJ26" s="7"/>
      <c r="AJK26" s="7"/>
      <c r="AJL26" s="7"/>
      <c r="AJM26" s="7"/>
      <c r="AJN26" s="7"/>
      <c r="AJO26" s="7"/>
      <c r="AJP26" s="7"/>
      <c r="AJQ26" s="7"/>
      <c r="AJR26" s="7"/>
      <c r="AJS26" s="7"/>
      <c r="AJT26" s="7"/>
      <c r="AJU26" s="7"/>
      <c r="AJV26" s="7"/>
      <c r="AJW26" s="7"/>
      <c r="AJX26" s="7"/>
      <c r="AJY26" s="7"/>
      <c r="AJZ26" s="7"/>
      <c r="AKA26" s="7"/>
      <c r="AKB26" s="7"/>
      <c r="AKC26" s="7"/>
      <c r="AKD26" s="7"/>
      <c r="AKE26" s="7"/>
      <c r="AKF26" s="7"/>
      <c r="AKG26" s="7"/>
      <c r="AKH26" s="7"/>
      <c r="AKI26" s="7"/>
      <c r="AKJ26" s="7"/>
      <c r="AKK26" s="7"/>
      <c r="AKL26" s="7"/>
      <c r="AKM26" s="7"/>
      <c r="AKN26" s="7"/>
      <c r="AKO26" s="7"/>
      <c r="AKP26" s="7"/>
      <c r="AKQ26" s="7"/>
      <c r="AKR26" s="7"/>
      <c r="AKS26" s="7"/>
      <c r="AKT26" s="7"/>
      <c r="AKU26" s="7"/>
      <c r="AKV26" s="7"/>
      <c r="AKW26" s="7"/>
      <c r="AKX26" s="7"/>
      <c r="AKY26" s="7"/>
      <c r="AKZ26" s="7"/>
      <c r="ALA26" s="7"/>
      <c r="ALB26" s="7"/>
      <c r="ALC26" s="7"/>
      <c r="ALD26" s="7"/>
      <c r="ALE26" s="7"/>
      <c r="ALF26" s="7"/>
      <c r="ALG26" s="7"/>
      <c r="ALH26" s="7"/>
      <c r="ALI26" s="7"/>
      <c r="ALJ26" s="7"/>
      <c r="ALK26" s="7"/>
      <c r="ALL26" s="7"/>
      <c r="ALM26" s="7"/>
      <c r="ALN26" s="7"/>
      <c r="ALO26" s="7"/>
      <c r="ALP26" s="7"/>
      <c r="ALQ26" s="7"/>
      <c r="ALR26" s="7"/>
      <c r="ALS26" s="7"/>
      <c r="ALT26" s="7"/>
      <c r="ALU26" s="7"/>
      <c r="ALV26" s="7"/>
      <c r="ALW26" s="7"/>
      <c r="ALX26" s="7"/>
      <c r="ALY26" s="7"/>
      <c r="ALZ26" s="7"/>
      <c r="AMA26" s="7"/>
      <c r="AMB26" s="7"/>
      <c r="AMC26" s="7"/>
      <c r="AMD26" s="7"/>
      <c r="AME26" s="7"/>
      <c r="AMF26" s="7"/>
      <c r="AMG26" s="7"/>
      <c r="AMH26" s="7"/>
      <c r="AMI26" s="7"/>
      <c r="AMJ26" s="7"/>
    </row>
    <row r="27" spans="1:1024" s="9" customFormat="1" ht="127.5">
      <c r="A27" s="13">
        <v>17</v>
      </c>
      <c r="B27" s="10" t="s">
        <v>33</v>
      </c>
      <c r="C27" s="10" t="s">
        <v>281</v>
      </c>
      <c r="D27" s="10" t="s">
        <v>280</v>
      </c>
      <c r="E27" s="13">
        <v>2025</v>
      </c>
      <c r="F27" s="13">
        <v>2027</v>
      </c>
      <c r="G27" s="12">
        <v>550000</v>
      </c>
      <c r="H27" s="12">
        <v>992000</v>
      </c>
      <c r="I27" s="18">
        <v>42</v>
      </c>
      <c r="J27" s="12" t="s">
        <v>12</v>
      </c>
      <c r="K27" s="25" t="s">
        <v>282</v>
      </c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  <c r="IW27" s="7"/>
      <c r="IX27" s="7"/>
      <c r="IY27" s="7"/>
      <c r="IZ27" s="7"/>
      <c r="JA27" s="7"/>
      <c r="JB27" s="7"/>
      <c r="JC27" s="7"/>
      <c r="JD27" s="7"/>
      <c r="JE27" s="7"/>
      <c r="JF27" s="7"/>
      <c r="JG27" s="7"/>
      <c r="JH27" s="7"/>
      <c r="JI27" s="7"/>
      <c r="JJ27" s="7"/>
      <c r="JK27" s="7"/>
      <c r="JL27" s="7"/>
      <c r="JM27" s="7"/>
      <c r="JN27" s="7"/>
      <c r="JO27" s="7"/>
      <c r="JP27" s="7"/>
      <c r="JQ27" s="7"/>
      <c r="JR27" s="7"/>
      <c r="JS27" s="7"/>
      <c r="JT27" s="7"/>
      <c r="JU27" s="7"/>
      <c r="JV27" s="7"/>
      <c r="JW27" s="7"/>
      <c r="JX27" s="7"/>
      <c r="JY27" s="7"/>
      <c r="JZ27" s="7"/>
      <c r="KA27" s="7"/>
      <c r="KB27" s="7"/>
      <c r="KC27" s="7"/>
      <c r="KD27" s="7"/>
      <c r="KE27" s="7"/>
      <c r="KF27" s="7"/>
      <c r="KG27" s="7"/>
      <c r="KH27" s="7"/>
      <c r="KI27" s="7"/>
      <c r="KJ27" s="7"/>
      <c r="KK27" s="7"/>
      <c r="KL27" s="7"/>
      <c r="KM27" s="7"/>
      <c r="KN27" s="7"/>
      <c r="KO27" s="7"/>
      <c r="KP27" s="7"/>
      <c r="KQ27" s="7"/>
      <c r="KR27" s="7"/>
      <c r="KS27" s="7"/>
      <c r="KT27" s="7"/>
      <c r="KU27" s="7"/>
      <c r="KV27" s="7"/>
      <c r="KW27" s="7"/>
      <c r="KX27" s="7"/>
      <c r="KY27" s="7"/>
      <c r="KZ27" s="7"/>
      <c r="LA27" s="7"/>
      <c r="LB27" s="7"/>
      <c r="LC27" s="7"/>
      <c r="LD27" s="7"/>
      <c r="LE27" s="7"/>
      <c r="LF27" s="7"/>
      <c r="LG27" s="7"/>
      <c r="LH27" s="7"/>
      <c r="LI27" s="7"/>
      <c r="LJ27" s="7"/>
      <c r="LK27" s="7"/>
      <c r="LL27" s="7"/>
      <c r="LM27" s="7"/>
      <c r="LN27" s="7"/>
      <c r="LO27" s="7"/>
      <c r="LP27" s="7"/>
      <c r="LQ27" s="7"/>
      <c r="LR27" s="7"/>
      <c r="LS27" s="7"/>
      <c r="LT27" s="7"/>
      <c r="LU27" s="7"/>
      <c r="LV27" s="7"/>
      <c r="LW27" s="7"/>
      <c r="LX27" s="7"/>
      <c r="LY27" s="7"/>
      <c r="LZ27" s="7"/>
      <c r="MA27" s="7"/>
      <c r="MB27" s="7"/>
      <c r="MC27" s="7"/>
      <c r="MD27" s="7"/>
      <c r="ME27" s="7"/>
      <c r="MF27" s="7"/>
      <c r="MG27" s="7"/>
      <c r="MH27" s="7"/>
      <c r="MI27" s="7"/>
      <c r="MJ27" s="7"/>
      <c r="MK27" s="7"/>
      <c r="ML27" s="7"/>
      <c r="MM27" s="7"/>
      <c r="MN27" s="7"/>
      <c r="MO27" s="7"/>
      <c r="MP27" s="7"/>
      <c r="MQ27" s="7"/>
      <c r="MR27" s="7"/>
      <c r="MS27" s="7"/>
      <c r="MT27" s="7"/>
      <c r="MU27" s="7"/>
      <c r="MV27" s="7"/>
      <c r="MW27" s="7"/>
      <c r="MX27" s="7"/>
      <c r="MY27" s="7"/>
      <c r="MZ27" s="7"/>
      <c r="NA27" s="7"/>
      <c r="NB27" s="7"/>
      <c r="NC27" s="7"/>
      <c r="ND27" s="7"/>
      <c r="NE27" s="7"/>
      <c r="NF27" s="7"/>
      <c r="NG27" s="7"/>
      <c r="NH27" s="7"/>
      <c r="NI27" s="7"/>
      <c r="NJ27" s="7"/>
      <c r="NK27" s="7"/>
      <c r="NL27" s="7"/>
      <c r="NM27" s="7"/>
      <c r="NN27" s="7"/>
      <c r="NO27" s="7"/>
      <c r="NP27" s="7"/>
      <c r="NQ27" s="7"/>
      <c r="NR27" s="7"/>
      <c r="NS27" s="7"/>
      <c r="NT27" s="7"/>
      <c r="NU27" s="7"/>
      <c r="NV27" s="7"/>
      <c r="NW27" s="7"/>
      <c r="NX27" s="7"/>
      <c r="NY27" s="7"/>
      <c r="NZ27" s="7"/>
      <c r="OA27" s="7"/>
      <c r="OB27" s="7"/>
      <c r="OC27" s="7"/>
      <c r="OD27" s="7"/>
      <c r="OE27" s="7"/>
      <c r="OF27" s="7"/>
      <c r="OG27" s="7"/>
      <c r="OH27" s="7"/>
      <c r="OI27" s="7"/>
      <c r="OJ27" s="7"/>
      <c r="OK27" s="7"/>
      <c r="OL27" s="7"/>
      <c r="OM27" s="7"/>
      <c r="ON27" s="7"/>
      <c r="OO27" s="7"/>
      <c r="OP27" s="7"/>
      <c r="OQ27" s="7"/>
      <c r="OR27" s="7"/>
      <c r="OS27" s="7"/>
      <c r="OT27" s="7"/>
      <c r="OU27" s="7"/>
      <c r="OV27" s="7"/>
      <c r="OW27" s="7"/>
      <c r="OX27" s="7"/>
      <c r="OY27" s="7"/>
      <c r="OZ27" s="7"/>
      <c r="PA27" s="7"/>
      <c r="PB27" s="7"/>
      <c r="PC27" s="7"/>
      <c r="PD27" s="7"/>
      <c r="PE27" s="7"/>
      <c r="PF27" s="7"/>
      <c r="PG27" s="7"/>
      <c r="PH27" s="7"/>
      <c r="PI27" s="7"/>
      <c r="PJ27" s="7"/>
      <c r="PK27" s="7"/>
      <c r="PL27" s="7"/>
      <c r="PM27" s="7"/>
      <c r="PN27" s="7"/>
      <c r="PO27" s="7"/>
      <c r="PP27" s="7"/>
      <c r="PQ27" s="7"/>
      <c r="PR27" s="7"/>
      <c r="PS27" s="7"/>
      <c r="PT27" s="7"/>
      <c r="PU27" s="7"/>
      <c r="PV27" s="7"/>
      <c r="PW27" s="7"/>
      <c r="PX27" s="7"/>
      <c r="PY27" s="7"/>
      <c r="PZ27" s="7"/>
      <c r="QA27" s="7"/>
      <c r="QB27" s="7"/>
      <c r="QC27" s="7"/>
      <c r="QD27" s="7"/>
      <c r="QE27" s="7"/>
      <c r="QF27" s="7"/>
      <c r="QG27" s="7"/>
      <c r="QH27" s="7"/>
      <c r="QI27" s="7"/>
      <c r="QJ27" s="7"/>
      <c r="QK27" s="7"/>
      <c r="QL27" s="7"/>
      <c r="QM27" s="7"/>
      <c r="QN27" s="7"/>
      <c r="QO27" s="7"/>
      <c r="QP27" s="7"/>
      <c r="QQ27" s="7"/>
      <c r="QR27" s="7"/>
      <c r="QS27" s="7"/>
      <c r="QT27" s="7"/>
      <c r="QU27" s="7"/>
      <c r="QV27" s="7"/>
      <c r="QW27" s="7"/>
      <c r="QX27" s="7"/>
      <c r="QY27" s="7"/>
      <c r="QZ27" s="7"/>
      <c r="RA27" s="7"/>
      <c r="RB27" s="7"/>
      <c r="RC27" s="7"/>
      <c r="RD27" s="7"/>
      <c r="RE27" s="7"/>
      <c r="RF27" s="7"/>
      <c r="RG27" s="7"/>
      <c r="RH27" s="7"/>
      <c r="RI27" s="7"/>
      <c r="RJ27" s="7"/>
      <c r="RK27" s="7"/>
      <c r="RL27" s="7"/>
      <c r="RM27" s="7"/>
      <c r="RN27" s="7"/>
      <c r="RO27" s="7"/>
      <c r="RP27" s="7"/>
      <c r="RQ27" s="7"/>
      <c r="RR27" s="7"/>
      <c r="RS27" s="7"/>
      <c r="RT27" s="7"/>
      <c r="RU27" s="7"/>
      <c r="RV27" s="7"/>
      <c r="RW27" s="7"/>
      <c r="RX27" s="7"/>
      <c r="RY27" s="7"/>
      <c r="RZ27" s="7"/>
      <c r="SA27" s="7"/>
      <c r="SB27" s="7"/>
      <c r="SC27" s="7"/>
      <c r="SD27" s="7"/>
      <c r="SE27" s="7"/>
      <c r="SF27" s="7"/>
      <c r="SG27" s="7"/>
      <c r="SH27" s="7"/>
      <c r="SI27" s="7"/>
      <c r="SJ27" s="7"/>
      <c r="SK27" s="7"/>
      <c r="SL27" s="7"/>
      <c r="SM27" s="7"/>
      <c r="SN27" s="7"/>
      <c r="SO27" s="7"/>
      <c r="SP27" s="7"/>
      <c r="SQ27" s="7"/>
      <c r="SR27" s="7"/>
      <c r="SS27" s="7"/>
      <c r="ST27" s="7"/>
      <c r="SU27" s="7"/>
      <c r="SV27" s="7"/>
      <c r="SW27" s="7"/>
      <c r="SX27" s="7"/>
      <c r="SY27" s="7"/>
      <c r="SZ27" s="7"/>
      <c r="TA27" s="7"/>
      <c r="TB27" s="7"/>
      <c r="TC27" s="7"/>
      <c r="TD27" s="7"/>
      <c r="TE27" s="7"/>
      <c r="TF27" s="7"/>
      <c r="TG27" s="7"/>
      <c r="TH27" s="7"/>
      <c r="TI27" s="7"/>
      <c r="TJ27" s="7"/>
      <c r="TK27" s="7"/>
      <c r="TL27" s="7"/>
      <c r="TM27" s="7"/>
      <c r="TN27" s="7"/>
      <c r="TO27" s="7"/>
      <c r="TP27" s="7"/>
      <c r="TQ27" s="7"/>
      <c r="TR27" s="7"/>
      <c r="TS27" s="7"/>
      <c r="TT27" s="7"/>
      <c r="TU27" s="7"/>
      <c r="TV27" s="7"/>
      <c r="TW27" s="7"/>
      <c r="TX27" s="7"/>
      <c r="TY27" s="7"/>
      <c r="TZ27" s="7"/>
      <c r="UA27" s="7"/>
      <c r="UB27" s="7"/>
      <c r="UC27" s="7"/>
      <c r="UD27" s="7"/>
      <c r="UE27" s="7"/>
      <c r="UF27" s="7"/>
      <c r="UG27" s="7"/>
      <c r="UH27" s="7"/>
      <c r="UI27" s="7"/>
      <c r="UJ27" s="7"/>
      <c r="UK27" s="7"/>
      <c r="UL27" s="7"/>
      <c r="UM27" s="7"/>
      <c r="UN27" s="7"/>
      <c r="UO27" s="7"/>
      <c r="UP27" s="7"/>
      <c r="UQ27" s="7"/>
      <c r="UR27" s="7"/>
      <c r="US27" s="7"/>
      <c r="UT27" s="7"/>
      <c r="UU27" s="7"/>
      <c r="UV27" s="7"/>
      <c r="UW27" s="7"/>
      <c r="UX27" s="7"/>
      <c r="UY27" s="7"/>
      <c r="UZ27" s="7"/>
      <c r="VA27" s="7"/>
      <c r="VB27" s="7"/>
      <c r="VC27" s="7"/>
      <c r="VD27" s="7"/>
      <c r="VE27" s="7"/>
      <c r="VF27" s="7"/>
      <c r="VG27" s="7"/>
      <c r="VH27" s="7"/>
      <c r="VI27" s="7"/>
      <c r="VJ27" s="7"/>
      <c r="VK27" s="7"/>
      <c r="VL27" s="7"/>
      <c r="VM27" s="7"/>
      <c r="VN27" s="7"/>
      <c r="VO27" s="7"/>
      <c r="VP27" s="7"/>
      <c r="VQ27" s="7"/>
      <c r="VR27" s="7"/>
      <c r="VS27" s="7"/>
      <c r="VT27" s="7"/>
      <c r="VU27" s="7"/>
      <c r="VV27" s="7"/>
      <c r="VW27" s="7"/>
      <c r="VX27" s="7"/>
      <c r="VY27" s="7"/>
      <c r="VZ27" s="7"/>
      <c r="WA27" s="7"/>
      <c r="WB27" s="7"/>
      <c r="WC27" s="7"/>
      <c r="WD27" s="7"/>
      <c r="WE27" s="7"/>
      <c r="WF27" s="7"/>
      <c r="WG27" s="7"/>
      <c r="WH27" s="7"/>
      <c r="WI27" s="7"/>
      <c r="WJ27" s="7"/>
      <c r="WK27" s="7"/>
      <c r="WL27" s="7"/>
      <c r="WM27" s="7"/>
      <c r="WN27" s="7"/>
      <c r="WO27" s="7"/>
      <c r="WP27" s="7"/>
      <c r="WQ27" s="7"/>
      <c r="WR27" s="7"/>
      <c r="WS27" s="7"/>
      <c r="WT27" s="7"/>
      <c r="WU27" s="7"/>
      <c r="WV27" s="7"/>
      <c r="WW27" s="7"/>
      <c r="WX27" s="7"/>
      <c r="WY27" s="7"/>
      <c r="WZ27" s="7"/>
      <c r="XA27" s="7"/>
      <c r="XB27" s="7"/>
      <c r="XC27" s="7"/>
      <c r="XD27" s="7"/>
      <c r="XE27" s="7"/>
      <c r="XF27" s="7"/>
      <c r="XG27" s="7"/>
      <c r="XH27" s="7"/>
      <c r="XI27" s="7"/>
      <c r="XJ27" s="7"/>
      <c r="XK27" s="7"/>
      <c r="XL27" s="7"/>
      <c r="XM27" s="7"/>
      <c r="XN27" s="7"/>
      <c r="XO27" s="7"/>
      <c r="XP27" s="7"/>
      <c r="XQ27" s="7"/>
      <c r="XR27" s="7"/>
      <c r="XS27" s="7"/>
      <c r="XT27" s="7"/>
      <c r="XU27" s="7"/>
      <c r="XV27" s="7"/>
      <c r="XW27" s="7"/>
      <c r="XX27" s="7"/>
      <c r="XY27" s="7"/>
      <c r="XZ27" s="7"/>
      <c r="YA27" s="7"/>
      <c r="YB27" s="7"/>
      <c r="YC27" s="7"/>
      <c r="YD27" s="7"/>
      <c r="YE27" s="7"/>
      <c r="YF27" s="7"/>
      <c r="YG27" s="7"/>
      <c r="YH27" s="7"/>
      <c r="YI27" s="7"/>
      <c r="YJ27" s="7"/>
      <c r="YK27" s="7"/>
      <c r="YL27" s="7"/>
      <c r="YM27" s="7"/>
      <c r="YN27" s="7"/>
      <c r="YO27" s="7"/>
      <c r="YP27" s="7"/>
      <c r="YQ27" s="7"/>
      <c r="YR27" s="7"/>
      <c r="YS27" s="7"/>
      <c r="YT27" s="7"/>
      <c r="YU27" s="7"/>
      <c r="YV27" s="7"/>
      <c r="YW27" s="7"/>
      <c r="YX27" s="7"/>
      <c r="YY27" s="7"/>
      <c r="YZ27" s="7"/>
      <c r="ZA27" s="7"/>
      <c r="ZB27" s="7"/>
      <c r="ZC27" s="7"/>
      <c r="ZD27" s="7"/>
      <c r="ZE27" s="7"/>
      <c r="ZF27" s="7"/>
      <c r="ZG27" s="7"/>
      <c r="ZH27" s="7"/>
      <c r="ZI27" s="7"/>
      <c r="ZJ27" s="7"/>
      <c r="ZK27" s="7"/>
      <c r="ZL27" s="7"/>
      <c r="ZM27" s="7"/>
      <c r="ZN27" s="7"/>
      <c r="ZO27" s="7"/>
      <c r="ZP27" s="7"/>
      <c r="ZQ27" s="7"/>
      <c r="ZR27" s="7"/>
      <c r="ZS27" s="7"/>
      <c r="ZT27" s="7"/>
      <c r="ZU27" s="7"/>
      <c r="ZV27" s="7"/>
      <c r="ZW27" s="7"/>
      <c r="ZX27" s="7"/>
      <c r="ZY27" s="7"/>
      <c r="ZZ27" s="7"/>
      <c r="AAA27" s="7"/>
      <c r="AAB27" s="7"/>
      <c r="AAC27" s="7"/>
      <c r="AAD27" s="7"/>
      <c r="AAE27" s="7"/>
      <c r="AAF27" s="7"/>
      <c r="AAG27" s="7"/>
      <c r="AAH27" s="7"/>
      <c r="AAI27" s="7"/>
      <c r="AAJ27" s="7"/>
      <c r="AAK27" s="7"/>
      <c r="AAL27" s="7"/>
      <c r="AAM27" s="7"/>
      <c r="AAN27" s="7"/>
      <c r="AAO27" s="7"/>
      <c r="AAP27" s="7"/>
      <c r="AAQ27" s="7"/>
      <c r="AAR27" s="7"/>
      <c r="AAS27" s="7"/>
      <c r="AAT27" s="7"/>
      <c r="AAU27" s="7"/>
      <c r="AAV27" s="7"/>
      <c r="AAW27" s="7"/>
      <c r="AAX27" s="7"/>
      <c r="AAY27" s="7"/>
      <c r="AAZ27" s="7"/>
      <c r="ABA27" s="7"/>
      <c r="ABB27" s="7"/>
      <c r="ABC27" s="7"/>
      <c r="ABD27" s="7"/>
      <c r="ABE27" s="7"/>
      <c r="ABF27" s="7"/>
      <c r="ABG27" s="7"/>
      <c r="ABH27" s="7"/>
      <c r="ABI27" s="7"/>
      <c r="ABJ27" s="7"/>
      <c r="ABK27" s="7"/>
      <c r="ABL27" s="7"/>
      <c r="ABM27" s="7"/>
      <c r="ABN27" s="7"/>
      <c r="ABO27" s="7"/>
      <c r="ABP27" s="7"/>
      <c r="ABQ27" s="7"/>
      <c r="ABR27" s="7"/>
      <c r="ABS27" s="7"/>
      <c r="ABT27" s="7"/>
      <c r="ABU27" s="7"/>
      <c r="ABV27" s="7"/>
      <c r="ABW27" s="7"/>
      <c r="ABX27" s="7"/>
      <c r="ABY27" s="7"/>
      <c r="ABZ27" s="7"/>
      <c r="ACA27" s="7"/>
      <c r="ACB27" s="7"/>
      <c r="ACC27" s="7"/>
      <c r="ACD27" s="7"/>
      <c r="ACE27" s="7"/>
      <c r="ACF27" s="7"/>
      <c r="ACG27" s="7"/>
      <c r="ACH27" s="7"/>
      <c r="ACI27" s="7"/>
      <c r="ACJ27" s="7"/>
      <c r="ACK27" s="7"/>
      <c r="ACL27" s="7"/>
      <c r="ACM27" s="7"/>
      <c r="ACN27" s="7"/>
      <c r="ACO27" s="7"/>
      <c r="ACP27" s="7"/>
      <c r="ACQ27" s="7"/>
      <c r="ACR27" s="7"/>
      <c r="ACS27" s="7"/>
      <c r="ACT27" s="7"/>
      <c r="ACU27" s="7"/>
      <c r="ACV27" s="7"/>
      <c r="ACW27" s="7"/>
      <c r="ACX27" s="7"/>
      <c r="ACY27" s="7"/>
      <c r="ACZ27" s="7"/>
      <c r="ADA27" s="7"/>
      <c r="ADB27" s="7"/>
      <c r="ADC27" s="7"/>
      <c r="ADD27" s="7"/>
      <c r="ADE27" s="7"/>
      <c r="ADF27" s="7"/>
      <c r="ADG27" s="7"/>
      <c r="ADH27" s="7"/>
      <c r="ADI27" s="7"/>
      <c r="ADJ27" s="7"/>
      <c r="ADK27" s="7"/>
      <c r="ADL27" s="7"/>
      <c r="ADM27" s="7"/>
      <c r="ADN27" s="7"/>
      <c r="ADO27" s="7"/>
      <c r="ADP27" s="7"/>
      <c r="ADQ27" s="7"/>
      <c r="ADR27" s="7"/>
      <c r="ADS27" s="7"/>
      <c r="ADT27" s="7"/>
      <c r="ADU27" s="7"/>
      <c r="ADV27" s="7"/>
      <c r="ADW27" s="7"/>
      <c r="ADX27" s="7"/>
      <c r="ADY27" s="7"/>
      <c r="ADZ27" s="7"/>
      <c r="AEA27" s="7"/>
      <c r="AEB27" s="7"/>
      <c r="AEC27" s="7"/>
      <c r="AED27" s="7"/>
      <c r="AEE27" s="7"/>
      <c r="AEF27" s="7"/>
      <c r="AEG27" s="7"/>
      <c r="AEH27" s="7"/>
      <c r="AEI27" s="7"/>
      <c r="AEJ27" s="7"/>
      <c r="AEK27" s="7"/>
      <c r="AEL27" s="7"/>
      <c r="AEM27" s="7"/>
      <c r="AEN27" s="7"/>
      <c r="AEO27" s="7"/>
      <c r="AEP27" s="7"/>
      <c r="AEQ27" s="7"/>
      <c r="AER27" s="7"/>
      <c r="AES27" s="7"/>
      <c r="AET27" s="7"/>
      <c r="AEU27" s="7"/>
      <c r="AEV27" s="7"/>
      <c r="AEW27" s="7"/>
      <c r="AEX27" s="7"/>
      <c r="AEY27" s="7"/>
      <c r="AEZ27" s="7"/>
      <c r="AFA27" s="7"/>
      <c r="AFB27" s="7"/>
      <c r="AFC27" s="7"/>
      <c r="AFD27" s="7"/>
      <c r="AFE27" s="7"/>
      <c r="AFF27" s="7"/>
      <c r="AFG27" s="7"/>
      <c r="AFH27" s="7"/>
      <c r="AFI27" s="7"/>
      <c r="AFJ27" s="7"/>
      <c r="AFK27" s="7"/>
      <c r="AFL27" s="7"/>
      <c r="AFM27" s="7"/>
      <c r="AFN27" s="7"/>
      <c r="AFO27" s="7"/>
      <c r="AFP27" s="7"/>
      <c r="AFQ27" s="7"/>
      <c r="AFR27" s="7"/>
      <c r="AFS27" s="7"/>
      <c r="AFT27" s="7"/>
      <c r="AFU27" s="7"/>
      <c r="AFV27" s="7"/>
      <c r="AFW27" s="7"/>
      <c r="AFX27" s="7"/>
      <c r="AFY27" s="7"/>
      <c r="AFZ27" s="7"/>
      <c r="AGA27" s="7"/>
      <c r="AGB27" s="7"/>
      <c r="AGC27" s="7"/>
      <c r="AGD27" s="7"/>
      <c r="AGE27" s="7"/>
      <c r="AGF27" s="7"/>
      <c r="AGG27" s="7"/>
      <c r="AGH27" s="7"/>
      <c r="AGI27" s="7"/>
      <c r="AGJ27" s="7"/>
      <c r="AGK27" s="7"/>
      <c r="AGL27" s="7"/>
      <c r="AGM27" s="7"/>
      <c r="AGN27" s="7"/>
      <c r="AGO27" s="7"/>
      <c r="AGP27" s="7"/>
      <c r="AGQ27" s="7"/>
      <c r="AGR27" s="7"/>
      <c r="AGS27" s="7"/>
      <c r="AGT27" s="7"/>
      <c r="AGU27" s="7"/>
      <c r="AGV27" s="7"/>
      <c r="AGW27" s="7"/>
      <c r="AGX27" s="7"/>
      <c r="AGY27" s="7"/>
      <c r="AGZ27" s="7"/>
      <c r="AHA27" s="7"/>
      <c r="AHB27" s="7"/>
      <c r="AHC27" s="7"/>
      <c r="AHD27" s="7"/>
      <c r="AHE27" s="7"/>
      <c r="AHF27" s="7"/>
      <c r="AHG27" s="7"/>
      <c r="AHH27" s="7"/>
      <c r="AHI27" s="7"/>
      <c r="AHJ27" s="7"/>
      <c r="AHK27" s="7"/>
      <c r="AHL27" s="7"/>
      <c r="AHM27" s="7"/>
      <c r="AHN27" s="7"/>
      <c r="AHO27" s="7"/>
      <c r="AHP27" s="7"/>
      <c r="AHQ27" s="7"/>
      <c r="AHR27" s="7"/>
      <c r="AHS27" s="7"/>
      <c r="AHT27" s="7"/>
      <c r="AHU27" s="7"/>
      <c r="AHV27" s="7"/>
      <c r="AHW27" s="7"/>
      <c r="AHX27" s="7"/>
      <c r="AHY27" s="7"/>
      <c r="AHZ27" s="7"/>
      <c r="AIA27" s="7"/>
      <c r="AIB27" s="7"/>
      <c r="AIC27" s="7"/>
      <c r="AID27" s="7"/>
      <c r="AIE27" s="7"/>
      <c r="AIF27" s="7"/>
      <c r="AIG27" s="7"/>
      <c r="AIH27" s="7"/>
      <c r="AII27" s="7"/>
      <c r="AIJ27" s="7"/>
      <c r="AIK27" s="7"/>
      <c r="AIL27" s="7"/>
      <c r="AIM27" s="7"/>
      <c r="AIN27" s="7"/>
      <c r="AIO27" s="7"/>
      <c r="AIP27" s="7"/>
      <c r="AIQ27" s="7"/>
      <c r="AIR27" s="7"/>
      <c r="AIS27" s="7"/>
      <c r="AIT27" s="7"/>
      <c r="AIU27" s="7"/>
      <c r="AIV27" s="7"/>
      <c r="AIW27" s="7"/>
      <c r="AIX27" s="7"/>
      <c r="AIY27" s="7"/>
      <c r="AIZ27" s="7"/>
      <c r="AJA27" s="7"/>
      <c r="AJB27" s="7"/>
      <c r="AJC27" s="7"/>
      <c r="AJD27" s="7"/>
      <c r="AJE27" s="7"/>
      <c r="AJF27" s="7"/>
      <c r="AJG27" s="7"/>
      <c r="AJH27" s="7"/>
      <c r="AJI27" s="7"/>
      <c r="AJJ27" s="7"/>
      <c r="AJK27" s="7"/>
      <c r="AJL27" s="7"/>
      <c r="AJM27" s="7"/>
      <c r="AJN27" s="7"/>
      <c r="AJO27" s="7"/>
      <c r="AJP27" s="7"/>
      <c r="AJQ27" s="7"/>
      <c r="AJR27" s="7"/>
      <c r="AJS27" s="7"/>
      <c r="AJT27" s="7"/>
      <c r="AJU27" s="7"/>
      <c r="AJV27" s="7"/>
      <c r="AJW27" s="7"/>
      <c r="AJX27" s="7"/>
      <c r="AJY27" s="7"/>
      <c r="AJZ27" s="7"/>
      <c r="AKA27" s="7"/>
      <c r="AKB27" s="7"/>
      <c r="AKC27" s="7"/>
      <c r="AKD27" s="7"/>
      <c r="AKE27" s="7"/>
      <c r="AKF27" s="7"/>
      <c r="AKG27" s="7"/>
      <c r="AKH27" s="7"/>
      <c r="AKI27" s="7"/>
      <c r="AKJ27" s="7"/>
      <c r="AKK27" s="7"/>
      <c r="AKL27" s="7"/>
      <c r="AKM27" s="7"/>
      <c r="AKN27" s="7"/>
      <c r="AKO27" s="7"/>
      <c r="AKP27" s="7"/>
      <c r="AKQ27" s="7"/>
      <c r="AKR27" s="7"/>
      <c r="AKS27" s="7"/>
      <c r="AKT27" s="7"/>
      <c r="AKU27" s="7"/>
      <c r="AKV27" s="7"/>
      <c r="AKW27" s="7"/>
      <c r="AKX27" s="7"/>
      <c r="AKY27" s="7"/>
      <c r="AKZ27" s="7"/>
      <c r="ALA27" s="7"/>
      <c r="ALB27" s="7"/>
      <c r="ALC27" s="7"/>
      <c r="ALD27" s="7"/>
      <c r="ALE27" s="7"/>
      <c r="ALF27" s="7"/>
      <c r="ALG27" s="7"/>
      <c r="ALH27" s="7"/>
      <c r="ALI27" s="7"/>
      <c r="ALJ27" s="7"/>
      <c r="ALK27" s="7"/>
      <c r="ALL27" s="7"/>
      <c r="ALM27" s="7"/>
      <c r="ALN27" s="7"/>
      <c r="ALO27" s="7"/>
      <c r="ALP27" s="7"/>
      <c r="ALQ27" s="7"/>
      <c r="ALR27" s="7"/>
      <c r="ALS27" s="7"/>
      <c r="ALT27" s="7"/>
      <c r="ALU27" s="7"/>
      <c r="ALV27" s="7"/>
      <c r="ALW27" s="7"/>
      <c r="ALX27" s="7"/>
      <c r="ALY27" s="7"/>
      <c r="ALZ27" s="7"/>
      <c r="AMA27" s="7"/>
      <c r="AMB27" s="7"/>
      <c r="AMC27" s="7"/>
      <c r="AMD27" s="7"/>
      <c r="AME27" s="7"/>
      <c r="AMF27" s="7"/>
      <c r="AMG27" s="7"/>
      <c r="AMH27" s="7"/>
      <c r="AMI27" s="7"/>
      <c r="AMJ27" s="7"/>
    </row>
    <row r="28" spans="1:1024" s="9" customFormat="1" ht="63.75">
      <c r="A28" s="13">
        <v>18</v>
      </c>
      <c r="B28" s="10" t="s">
        <v>180</v>
      </c>
      <c r="C28" s="10" t="s">
        <v>181</v>
      </c>
      <c r="D28" s="10" t="s">
        <v>182</v>
      </c>
      <c r="E28" s="13">
        <v>2025</v>
      </c>
      <c r="F28" s="13">
        <v>2036</v>
      </c>
      <c r="G28" s="14">
        <v>350000</v>
      </c>
      <c r="H28" s="12" t="s">
        <v>12</v>
      </c>
      <c r="I28" s="14">
        <v>45</v>
      </c>
      <c r="J28" s="14">
        <v>0</v>
      </c>
      <c r="K28" s="25" t="s">
        <v>16</v>
      </c>
      <c r="L28" s="7"/>
      <c r="M28" s="8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  <c r="IX28" s="7"/>
      <c r="IY28" s="7"/>
      <c r="IZ28" s="7"/>
      <c r="JA28" s="7"/>
      <c r="JB28" s="7"/>
      <c r="JC28" s="7"/>
      <c r="JD28" s="7"/>
      <c r="JE28" s="7"/>
      <c r="JF28" s="7"/>
      <c r="JG28" s="7"/>
      <c r="JH28" s="7"/>
      <c r="JI28" s="7"/>
      <c r="JJ28" s="7"/>
      <c r="JK28" s="7"/>
      <c r="JL28" s="7"/>
      <c r="JM28" s="7"/>
      <c r="JN28" s="7"/>
      <c r="JO28" s="7"/>
      <c r="JP28" s="7"/>
      <c r="JQ28" s="7"/>
      <c r="JR28" s="7"/>
      <c r="JS28" s="7"/>
      <c r="JT28" s="7"/>
      <c r="JU28" s="7"/>
      <c r="JV28" s="7"/>
      <c r="JW28" s="7"/>
      <c r="JX28" s="7"/>
      <c r="JY28" s="7"/>
      <c r="JZ28" s="7"/>
      <c r="KA28" s="7"/>
      <c r="KB28" s="7"/>
      <c r="KC28" s="7"/>
      <c r="KD28" s="7"/>
      <c r="KE28" s="7"/>
      <c r="KF28" s="7"/>
      <c r="KG28" s="7"/>
      <c r="KH28" s="7"/>
      <c r="KI28" s="7"/>
      <c r="KJ28" s="7"/>
      <c r="KK28" s="7"/>
      <c r="KL28" s="7"/>
      <c r="KM28" s="7"/>
      <c r="KN28" s="7"/>
      <c r="KO28" s="7"/>
      <c r="KP28" s="7"/>
      <c r="KQ28" s="7"/>
      <c r="KR28" s="7"/>
      <c r="KS28" s="7"/>
      <c r="KT28" s="7"/>
      <c r="KU28" s="7"/>
      <c r="KV28" s="7"/>
      <c r="KW28" s="7"/>
      <c r="KX28" s="7"/>
      <c r="KY28" s="7"/>
      <c r="KZ28" s="7"/>
      <c r="LA28" s="7"/>
      <c r="LB28" s="7"/>
      <c r="LC28" s="7"/>
      <c r="LD28" s="7"/>
      <c r="LE28" s="7"/>
      <c r="LF28" s="7"/>
      <c r="LG28" s="7"/>
      <c r="LH28" s="7"/>
      <c r="LI28" s="7"/>
      <c r="LJ28" s="7"/>
      <c r="LK28" s="7"/>
      <c r="LL28" s="7"/>
      <c r="LM28" s="7"/>
      <c r="LN28" s="7"/>
      <c r="LO28" s="7"/>
      <c r="LP28" s="7"/>
      <c r="LQ28" s="7"/>
      <c r="LR28" s="7"/>
      <c r="LS28" s="7"/>
      <c r="LT28" s="7"/>
      <c r="LU28" s="7"/>
      <c r="LV28" s="7"/>
      <c r="LW28" s="7"/>
      <c r="LX28" s="7"/>
      <c r="LY28" s="7"/>
      <c r="LZ28" s="7"/>
      <c r="MA28" s="7"/>
      <c r="MB28" s="7"/>
      <c r="MC28" s="7"/>
      <c r="MD28" s="7"/>
      <c r="ME28" s="7"/>
      <c r="MF28" s="7"/>
      <c r="MG28" s="7"/>
      <c r="MH28" s="7"/>
      <c r="MI28" s="7"/>
      <c r="MJ28" s="7"/>
      <c r="MK28" s="7"/>
      <c r="ML28" s="7"/>
      <c r="MM28" s="7"/>
      <c r="MN28" s="7"/>
      <c r="MO28" s="7"/>
      <c r="MP28" s="7"/>
      <c r="MQ28" s="7"/>
      <c r="MR28" s="7"/>
      <c r="MS28" s="7"/>
      <c r="MT28" s="7"/>
      <c r="MU28" s="7"/>
      <c r="MV28" s="7"/>
      <c r="MW28" s="7"/>
      <c r="MX28" s="7"/>
      <c r="MY28" s="7"/>
      <c r="MZ28" s="7"/>
      <c r="NA28" s="7"/>
      <c r="NB28" s="7"/>
      <c r="NC28" s="7"/>
      <c r="ND28" s="7"/>
      <c r="NE28" s="7"/>
      <c r="NF28" s="7"/>
      <c r="NG28" s="7"/>
      <c r="NH28" s="7"/>
      <c r="NI28" s="7"/>
      <c r="NJ28" s="7"/>
      <c r="NK28" s="7"/>
      <c r="NL28" s="7"/>
      <c r="NM28" s="7"/>
      <c r="NN28" s="7"/>
      <c r="NO28" s="7"/>
      <c r="NP28" s="7"/>
      <c r="NQ28" s="7"/>
      <c r="NR28" s="7"/>
      <c r="NS28" s="7"/>
      <c r="NT28" s="7"/>
      <c r="NU28" s="7"/>
      <c r="NV28" s="7"/>
      <c r="NW28" s="7"/>
      <c r="NX28" s="7"/>
      <c r="NY28" s="7"/>
      <c r="NZ28" s="7"/>
      <c r="OA28" s="7"/>
      <c r="OB28" s="7"/>
      <c r="OC28" s="7"/>
      <c r="OD28" s="7"/>
      <c r="OE28" s="7"/>
      <c r="OF28" s="7"/>
      <c r="OG28" s="7"/>
      <c r="OH28" s="7"/>
      <c r="OI28" s="7"/>
      <c r="OJ28" s="7"/>
      <c r="OK28" s="7"/>
      <c r="OL28" s="7"/>
      <c r="OM28" s="7"/>
      <c r="ON28" s="7"/>
      <c r="OO28" s="7"/>
      <c r="OP28" s="7"/>
      <c r="OQ28" s="7"/>
      <c r="OR28" s="7"/>
      <c r="OS28" s="7"/>
      <c r="OT28" s="7"/>
      <c r="OU28" s="7"/>
      <c r="OV28" s="7"/>
      <c r="OW28" s="7"/>
      <c r="OX28" s="7"/>
      <c r="OY28" s="7"/>
      <c r="OZ28" s="7"/>
      <c r="PA28" s="7"/>
      <c r="PB28" s="7"/>
      <c r="PC28" s="7"/>
      <c r="PD28" s="7"/>
      <c r="PE28" s="7"/>
      <c r="PF28" s="7"/>
      <c r="PG28" s="7"/>
      <c r="PH28" s="7"/>
      <c r="PI28" s="7"/>
      <c r="PJ28" s="7"/>
      <c r="PK28" s="7"/>
      <c r="PL28" s="7"/>
      <c r="PM28" s="7"/>
      <c r="PN28" s="7"/>
      <c r="PO28" s="7"/>
      <c r="PP28" s="7"/>
      <c r="PQ28" s="7"/>
      <c r="PR28" s="7"/>
      <c r="PS28" s="7"/>
      <c r="PT28" s="7"/>
      <c r="PU28" s="7"/>
      <c r="PV28" s="7"/>
      <c r="PW28" s="7"/>
      <c r="PX28" s="7"/>
      <c r="PY28" s="7"/>
      <c r="PZ28" s="7"/>
      <c r="QA28" s="7"/>
      <c r="QB28" s="7"/>
      <c r="QC28" s="7"/>
      <c r="QD28" s="7"/>
      <c r="QE28" s="7"/>
      <c r="QF28" s="7"/>
      <c r="QG28" s="7"/>
      <c r="QH28" s="7"/>
      <c r="QI28" s="7"/>
      <c r="QJ28" s="7"/>
      <c r="QK28" s="7"/>
      <c r="QL28" s="7"/>
      <c r="QM28" s="7"/>
      <c r="QN28" s="7"/>
      <c r="QO28" s="7"/>
      <c r="QP28" s="7"/>
      <c r="QQ28" s="7"/>
      <c r="QR28" s="7"/>
      <c r="QS28" s="7"/>
      <c r="QT28" s="7"/>
      <c r="QU28" s="7"/>
      <c r="QV28" s="7"/>
      <c r="QW28" s="7"/>
      <c r="QX28" s="7"/>
      <c r="QY28" s="7"/>
      <c r="QZ28" s="7"/>
      <c r="RA28" s="7"/>
      <c r="RB28" s="7"/>
      <c r="RC28" s="7"/>
      <c r="RD28" s="7"/>
      <c r="RE28" s="7"/>
      <c r="RF28" s="7"/>
      <c r="RG28" s="7"/>
      <c r="RH28" s="7"/>
      <c r="RI28" s="7"/>
      <c r="RJ28" s="7"/>
      <c r="RK28" s="7"/>
      <c r="RL28" s="7"/>
      <c r="RM28" s="7"/>
      <c r="RN28" s="7"/>
      <c r="RO28" s="7"/>
      <c r="RP28" s="7"/>
      <c r="RQ28" s="7"/>
      <c r="RR28" s="7"/>
      <c r="RS28" s="7"/>
      <c r="RT28" s="7"/>
      <c r="RU28" s="7"/>
      <c r="RV28" s="7"/>
      <c r="RW28" s="7"/>
      <c r="RX28" s="7"/>
      <c r="RY28" s="7"/>
      <c r="RZ28" s="7"/>
      <c r="SA28" s="7"/>
      <c r="SB28" s="7"/>
      <c r="SC28" s="7"/>
      <c r="SD28" s="7"/>
      <c r="SE28" s="7"/>
      <c r="SF28" s="7"/>
      <c r="SG28" s="7"/>
      <c r="SH28" s="7"/>
      <c r="SI28" s="7"/>
      <c r="SJ28" s="7"/>
      <c r="SK28" s="7"/>
      <c r="SL28" s="7"/>
      <c r="SM28" s="7"/>
      <c r="SN28" s="7"/>
      <c r="SO28" s="7"/>
      <c r="SP28" s="7"/>
      <c r="SQ28" s="7"/>
      <c r="SR28" s="7"/>
      <c r="SS28" s="7"/>
      <c r="ST28" s="7"/>
      <c r="SU28" s="7"/>
      <c r="SV28" s="7"/>
      <c r="SW28" s="7"/>
      <c r="SX28" s="7"/>
      <c r="SY28" s="7"/>
      <c r="SZ28" s="7"/>
      <c r="TA28" s="7"/>
      <c r="TB28" s="7"/>
      <c r="TC28" s="7"/>
      <c r="TD28" s="7"/>
      <c r="TE28" s="7"/>
      <c r="TF28" s="7"/>
      <c r="TG28" s="7"/>
      <c r="TH28" s="7"/>
      <c r="TI28" s="7"/>
      <c r="TJ28" s="7"/>
      <c r="TK28" s="7"/>
      <c r="TL28" s="7"/>
      <c r="TM28" s="7"/>
      <c r="TN28" s="7"/>
      <c r="TO28" s="7"/>
      <c r="TP28" s="7"/>
      <c r="TQ28" s="7"/>
      <c r="TR28" s="7"/>
      <c r="TS28" s="7"/>
      <c r="TT28" s="7"/>
      <c r="TU28" s="7"/>
      <c r="TV28" s="7"/>
      <c r="TW28" s="7"/>
      <c r="TX28" s="7"/>
      <c r="TY28" s="7"/>
      <c r="TZ28" s="7"/>
      <c r="UA28" s="7"/>
      <c r="UB28" s="7"/>
      <c r="UC28" s="7"/>
      <c r="UD28" s="7"/>
      <c r="UE28" s="7"/>
      <c r="UF28" s="7"/>
      <c r="UG28" s="7"/>
      <c r="UH28" s="7"/>
      <c r="UI28" s="7"/>
      <c r="UJ28" s="7"/>
      <c r="UK28" s="7"/>
      <c r="UL28" s="7"/>
      <c r="UM28" s="7"/>
      <c r="UN28" s="7"/>
      <c r="UO28" s="7"/>
      <c r="UP28" s="7"/>
      <c r="UQ28" s="7"/>
      <c r="UR28" s="7"/>
      <c r="US28" s="7"/>
      <c r="UT28" s="7"/>
      <c r="UU28" s="7"/>
      <c r="UV28" s="7"/>
      <c r="UW28" s="7"/>
      <c r="UX28" s="7"/>
      <c r="UY28" s="7"/>
      <c r="UZ28" s="7"/>
      <c r="VA28" s="7"/>
      <c r="VB28" s="7"/>
      <c r="VC28" s="7"/>
      <c r="VD28" s="7"/>
      <c r="VE28" s="7"/>
      <c r="VF28" s="7"/>
      <c r="VG28" s="7"/>
      <c r="VH28" s="7"/>
      <c r="VI28" s="7"/>
      <c r="VJ28" s="7"/>
      <c r="VK28" s="7"/>
      <c r="VL28" s="7"/>
      <c r="VM28" s="7"/>
      <c r="VN28" s="7"/>
      <c r="VO28" s="7"/>
      <c r="VP28" s="7"/>
      <c r="VQ28" s="7"/>
      <c r="VR28" s="7"/>
      <c r="VS28" s="7"/>
      <c r="VT28" s="7"/>
      <c r="VU28" s="7"/>
      <c r="VV28" s="7"/>
      <c r="VW28" s="7"/>
      <c r="VX28" s="7"/>
      <c r="VY28" s="7"/>
      <c r="VZ28" s="7"/>
      <c r="WA28" s="7"/>
      <c r="WB28" s="7"/>
      <c r="WC28" s="7"/>
      <c r="WD28" s="7"/>
      <c r="WE28" s="7"/>
      <c r="WF28" s="7"/>
      <c r="WG28" s="7"/>
      <c r="WH28" s="7"/>
      <c r="WI28" s="7"/>
      <c r="WJ28" s="7"/>
      <c r="WK28" s="7"/>
      <c r="WL28" s="7"/>
      <c r="WM28" s="7"/>
      <c r="WN28" s="7"/>
      <c r="WO28" s="7"/>
      <c r="WP28" s="7"/>
      <c r="WQ28" s="7"/>
      <c r="WR28" s="7"/>
      <c r="WS28" s="7"/>
      <c r="WT28" s="7"/>
      <c r="WU28" s="7"/>
      <c r="WV28" s="7"/>
      <c r="WW28" s="7"/>
      <c r="WX28" s="7"/>
      <c r="WY28" s="7"/>
      <c r="WZ28" s="7"/>
      <c r="XA28" s="7"/>
      <c r="XB28" s="7"/>
      <c r="XC28" s="7"/>
      <c r="XD28" s="7"/>
      <c r="XE28" s="7"/>
      <c r="XF28" s="7"/>
      <c r="XG28" s="7"/>
      <c r="XH28" s="7"/>
      <c r="XI28" s="7"/>
      <c r="XJ28" s="7"/>
      <c r="XK28" s="7"/>
      <c r="XL28" s="7"/>
      <c r="XM28" s="7"/>
      <c r="XN28" s="7"/>
      <c r="XO28" s="7"/>
      <c r="XP28" s="7"/>
      <c r="XQ28" s="7"/>
      <c r="XR28" s="7"/>
      <c r="XS28" s="7"/>
      <c r="XT28" s="7"/>
      <c r="XU28" s="7"/>
      <c r="XV28" s="7"/>
      <c r="XW28" s="7"/>
      <c r="XX28" s="7"/>
      <c r="XY28" s="7"/>
      <c r="XZ28" s="7"/>
      <c r="YA28" s="7"/>
      <c r="YB28" s="7"/>
      <c r="YC28" s="7"/>
      <c r="YD28" s="7"/>
      <c r="YE28" s="7"/>
      <c r="YF28" s="7"/>
      <c r="YG28" s="7"/>
      <c r="YH28" s="7"/>
      <c r="YI28" s="7"/>
      <c r="YJ28" s="7"/>
      <c r="YK28" s="7"/>
      <c r="YL28" s="7"/>
      <c r="YM28" s="7"/>
      <c r="YN28" s="7"/>
      <c r="YO28" s="7"/>
      <c r="YP28" s="7"/>
      <c r="YQ28" s="7"/>
      <c r="YR28" s="7"/>
      <c r="YS28" s="7"/>
      <c r="YT28" s="7"/>
      <c r="YU28" s="7"/>
      <c r="YV28" s="7"/>
      <c r="YW28" s="7"/>
      <c r="YX28" s="7"/>
      <c r="YY28" s="7"/>
      <c r="YZ28" s="7"/>
      <c r="ZA28" s="7"/>
      <c r="ZB28" s="7"/>
      <c r="ZC28" s="7"/>
      <c r="ZD28" s="7"/>
      <c r="ZE28" s="7"/>
      <c r="ZF28" s="7"/>
      <c r="ZG28" s="7"/>
      <c r="ZH28" s="7"/>
      <c r="ZI28" s="7"/>
      <c r="ZJ28" s="7"/>
      <c r="ZK28" s="7"/>
      <c r="ZL28" s="7"/>
      <c r="ZM28" s="7"/>
      <c r="ZN28" s="7"/>
      <c r="ZO28" s="7"/>
      <c r="ZP28" s="7"/>
      <c r="ZQ28" s="7"/>
      <c r="ZR28" s="7"/>
      <c r="ZS28" s="7"/>
      <c r="ZT28" s="7"/>
      <c r="ZU28" s="7"/>
      <c r="ZV28" s="7"/>
      <c r="ZW28" s="7"/>
      <c r="ZX28" s="7"/>
      <c r="ZY28" s="7"/>
      <c r="ZZ28" s="7"/>
      <c r="AAA28" s="7"/>
      <c r="AAB28" s="7"/>
      <c r="AAC28" s="7"/>
      <c r="AAD28" s="7"/>
      <c r="AAE28" s="7"/>
      <c r="AAF28" s="7"/>
      <c r="AAG28" s="7"/>
      <c r="AAH28" s="7"/>
      <c r="AAI28" s="7"/>
      <c r="AAJ28" s="7"/>
      <c r="AAK28" s="7"/>
      <c r="AAL28" s="7"/>
      <c r="AAM28" s="7"/>
      <c r="AAN28" s="7"/>
      <c r="AAO28" s="7"/>
      <c r="AAP28" s="7"/>
      <c r="AAQ28" s="7"/>
      <c r="AAR28" s="7"/>
      <c r="AAS28" s="7"/>
      <c r="AAT28" s="7"/>
      <c r="AAU28" s="7"/>
      <c r="AAV28" s="7"/>
      <c r="AAW28" s="7"/>
      <c r="AAX28" s="7"/>
      <c r="AAY28" s="7"/>
      <c r="AAZ28" s="7"/>
      <c r="ABA28" s="7"/>
      <c r="ABB28" s="7"/>
      <c r="ABC28" s="7"/>
      <c r="ABD28" s="7"/>
      <c r="ABE28" s="7"/>
      <c r="ABF28" s="7"/>
      <c r="ABG28" s="7"/>
      <c r="ABH28" s="7"/>
      <c r="ABI28" s="7"/>
      <c r="ABJ28" s="7"/>
      <c r="ABK28" s="7"/>
      <c r="ABL28" s="7"/>
      <c r="ABM28" s="7"/>
      <c r="ABN28" s="7"/>
      <c r="ABO28" s="7"/>
      <c r="ABP28" s="7"/>
      <c r="ABQ28" s="7"/>
      <c r="ABR28" s="7"/>
      <c r="ABS28" s="7"/>
      <c r="ABT28" s="7"/>
      <c r="ABU28" s="7"/>
      <c r="ABV28" s="7"/>
      <c r="ABW28" s="7"/>
      <c r="ABX28" s="7"/>
      <c r="ABY28" s="7"/>
      <c r="ABZ28" s="7"/>
      <c r="ACA28" s="7"/>
      <c r="ACB28" s="7"/>
      <c r="ACC28" s="7"/>
      <c r="ACD28" s="7"/>
      <c r="ACE28" s="7"/>
      <c r="ACF28" s="7"/>
      <c r="ACG28" s="7"/>
      <c r="ACH28" s="7"/>
      <c r="ACI28" s="7"/>
      <c r="ACJ28" s="7"/>
      <c r="ACK28" s="7"/>
      <c r="ACL28" s="7"/>
      <c r="ACM28" s="7"/>
      <c r="ACN28" s="7"/>
      <c r="ACO28" s="7"/>
      <c r="ACP28" s="7"/>
      <c r="ACQ28" s="7"/>
      <c r="ACR28" s="7"/>
      <c r="ACS28" s="7"/>
      <c r="ACT28" s="7"/>
      <c r="ACU28" s="7"/>
      <c r="ACV28" s="7"/>
      <c r="ACW28" s="7"/>
      <c r="ACX28" s="7"/>
      <c r="ACY28" s="7"/>
      <c r="ACZ28" s="7"/>
      <c r="ADA28" s="7"/>
      <c r="ADB28" s="7"/>
      <c r="ADC28" s="7"/>
      <c r="ADD28" s="7"/>
      <c r="ADE28" s="7"/>
      <c r="ADF28" s="7"/>
      <c r="ADG28" s="7"/>
      <c r="ADH28" s="7"/>
      <c r="ADI28" s="7"/>
      <c r="ADJ28" s="7"/>
      <c r="ADK28" s="7"/>
      <c r="ADL28" s="7"/>
      <c r="ADM28" s="7"/>
      <c r="ADN28" s="7"/>
      <c r="ADO28" s="7"/>
      <c r="ADP28" s="7"/>
      <c r="ADQ28" s="7"/>
      <c r="ADR28" s="7"/>
      <c r="ADS28" s="7"/>
      <c r="ADT28" s="7"/>
      <c r="ADU28" s="7"/>
      <c r="ADV28" s="7"/>
      <c r="ADW28" s="7"/>
      <c r="ADX28" s="7"/>
      <c r="ADY28" s="7"/>
      <c r="ADZ28" s="7"/>
      <c r="AEA28" s="7"/>
      <c r="AEB28" s="7"/>
      <c r="AEC28" s="7"/>
      <c r="AED28" s="7"/>
      <c r="AEE28" s="7"/>
      <c r="AEF28" s="7"/>
      <c r="AEG28" s="7"/>
      <c r="AEH28" s="7"/>
      <c r="AEI28" s="7"/>
      <c r="AEJ28" s="7"/>
      <c r="AEK28" s="7"/>
      <c r="AEL28" s="7"/>
      <c r="AEM28" s="7"/>
      <c r="AEN28" s="7"/>
      <c r="AEO28" s="7"/>
      <c r="AEP28" s="7"/>
      <c r="AEQ28" s="7"/>
      <c r="AER28" s="7"/>
      <c r="AES28" s="7"/>
      <c r="AET28" s="7"/>
      <c r="AEU28" s="7"/>
      <c r="AEV28" s="7"/>
      <c r="AEW28" s="7"/>
      <c r="AEX28" s="7"/>
      <c r="AEY28" s="7"/>
      <c r="AEZ28" s="7"/>
      <c r="AFA28" s="7"/>
      <c r="AFB28" s="7"/>
      <c r="AFC28" s="7"/>
      <c r="AFD28" s="7"/>
      <c r="AFE28" s="7"/>
      <c r="AFF28" s="7"/>
      <c r="AFG28" s="7"/>
      <c r="AFH28" s="7"/>
      <c r="AFI28" s="7"/>
      <c r="AFJ28" s="7"/>
      <c r="AFK28" s="7"/>
      <c r="AFL28" s="7"/>
      <c r="AFM28" s="7"/>
      <c r="AFN28" s="7"/>
      <c r="AFO28" s="7"/>
      <c r="AFP28" s="7"/>
      <c r="AFQ28" s="7"/>
      <c r="AFR28" s="7"/>
      <c r="AFS28" s="7"/>
      <c r="AFT28" s="7"/>
      <c r="AFU28" s="7"/>
      <c r="AFV28" s="7"/>
      <c r="AFW28" s="7"/>
      <c r="AFX28" s="7"/>
      <c r="AFY28" s="7"/>
      <c r="AFZ28" s="7"/>
      <c r="AGA28" s="7"/>
      <c r="AGB28" s="7"/>
      <c r="AGC28" s="7"/>
      <c r="AGD28" s="7"/>
      <c r="AGE28" s="7"/>
      <c r="AGF28" s="7"/>
      <c r="AGG28" s="7"/>
      <c r="AGH28" s="7"/>
      <c r="AGI28" s="7"/>
      <c r="AGJ28" s="7"/>
      <c r="AGK28" s="7"/>
      <c r="AGL28" s="7"/>
      <c r="AGM28" s="7"/>
      <c r="AGN28" s="7"/>
      <c r="AGO28" s="7"/>
      <c r="AGP28" s="7"/>
      <c r="AGQ28" s="7"/>
      <c r="AGR28" s="7"/>
      <c r="AGS28" s="7"/>
      <c r="AGT28" s="7"/>
      <c r="AGU28" s="7"/>
      <c r="AGV28" s="7"/>
      <c r="AGW28" s="7"/>
      <c r="AGX28" s="7"/>
      <c r="AGY28" s="7"/>
      <c r="AGZ28" s="7"/>
      <c r="AHA28" s="7"/>
      <c r="AHB28" s="7"/>
      <c r="AHC28" s="7"/>
      <c r="AHD28" s="7"/>
      <c r="AHE28" s="7"/>
      <c r="AHF28" s="7"/>
      <c r="AHG28" s="7"/>
      <c r="AHH28" s="7"/>
      <c r="AHI28" s="7"/>
      <c r="AHJ28" s="7"/>
      <c r="AHK28" s="7"/>
      <c r="AHL28" s="7"/>
      <c r="AHM28" s="7"/>
      <c r="AHN28" s="7"/>
      <c r="AHO28" s="7"/>
      <c r="AHP28" s="7"/>
      <c r="AHQ28" s="7"/>
      <c r="AHR28" s="7"/>
      <c r="AHS28" s="7"/>
      <c r="AHT28" s="7"/>
      <c r="AHU28" s="7"/>
      <c r="AHV28" s="7"/>
      <c r="AHW28" s="7"/>
      <c r="AHX28" s="7"/>
      <c r="AHY28" s="7"/>
      <c r="AHZ28" s="7"/>
      <c r="AIA28" s="7"/>
      <c r="AIB28" s="7"/>
      <c r="AIC28" s="7"/>
      <c r="AID28" s="7"/>
      <c r="AIE28" s="7"/>
      <c r="AIF28" s="7"/>
      <c r="AIG28" s="7"/>
      <c r="AIH28" s="7"/>
      <c r="AII28" s="7"/>
      <c r="AIJ28" s="7"/>
      <c r="AIK28" s="7"/>
      <c r="AIL28" s="7"/>
      <c r="AIM28" s="7"/>
      <c r="AIN28" s="7"/>
      <c r="AIO28" s="7"/>
      <c r="AIP28" s="7"/>
      <c r="AIQ28" s="7"/>
      <c r="AIR28" s="7"/>
      <c r="AIS28" s="7"/>
      <c r="AIT28" s="7"/>
      <c r="AIU28" s="7"/>
      <c r="AIV28" s="7"/>
      <c r="AIW28" s="7"/>
      <c r="AIX28" s="7"/>
      <c r="AIY28" s="7"/>
      <c r="AIZ28" s="7"/>
      <c r="AJA28" s="7"/>
      <c r="AJB28" s="7"/>
      <c r="AJC28" s="7"/>
      <c r="AJD28" s="7"/>
      <c r="AJE28" s="7"/>
      <c r="AJF28" s="7"/>
      <c r="AJG28" s="7"/>
      <c r="AJH28" s="7"/>
      <c r="AJI28" s="7"/>
      <c r="AJJ28" s="7"/>
      <c r="AJK28" s="7"/>
      <c r="AJL28" s="7"/>
      <c r="AJM28" s="7"/>
      <c r="AJN28" s="7"/>
      <c r="AJO28" s="7"/>
      <c r="AJP28" s="7"/>
      <c r="AJQ28" s="7"/>
      <c r="AJR28" s="7"/>
      <c r="AJS28" s="7"/>
      <c r="AJT28" s="7"/>
      <c r="AJU28" s="7"/>
      <c r="AJV28" s="7"/>
      <c r="AJW28" s="7"/>
      <c r="AJX28" s="7"/>
      <c r="AJY28" s="7"/>
      <c r="AJZ28" s="7"/>
      <c r="AKA28" s="7"/>
      <c r="AKB28" s="7"/>
      <c r="AKC28" s="7"/>
      <c r="AKD28" s="7"/>
      <c r="AKE28" s="7"/>
      <c r="AKF28" s="7"/>
      <c r="AKG28" s="7"/>
      <c r="AKH28" s="7"/>
      <c r="AKI28" s="7"/>
      <c r="AKJ28" s="7"/>
      <c r="AKK28" s="7"/>
      <c r="AKL28" s="7"/>
      <c r="AKM28" s="7"/>
      <c r="AKN28" s="7"/>
      <c r="AKO28" s="7"/>
      <c r="AKP28" s="7"/>
      <c r="AKQ28" s="7"/>
      <c r="AKR28" s="7"/>
      <c r="AKS28" s="7"/>
      <c r="AKT28" s="7"/>
      <c r="AKU28" s="7"/>
      <c r="AKV28" s="7"/>
      <c r="AKW28" s="7"/>
      <c r="AKX28" s="7"/>
      <c r="AKY28" s="7"/>
      <c r="AKZ28" s="7"/>
      <c r="ALA28" s="7"/>
      <c r="ALB28" s="7"/>
      <c r="ALC28" s="7"/>
      <c r="ALD28" s="7"/>
      <c r="ALE28" s="7"/>
      <c r="ALF28" s="7"/>
      <c r="ALG28" s="7"/>
      <c r="ALH28" s="7"/>
      <c r="ALI28" s="7"/>
      <c r="ALJ28" s="7"/>
      <c r="ALK28" s="7"/>
      <c r="ALL28" s="7"/>
      <c r="ALM28" s="7"/>
      <c r="ALN28" s="7"/>
      <c r="ALO28" s="7"/>
      <c r="ALP28" s="7"/>
      <c r="ALQ28" s="7"/>
      <c r="ALR28" s="7"/>
      <c r="ALS28" s="7"/>
      <c r="ALT28" s="7"/>
      <c r="ALU28" s="7"/>
      <c r="ALV28" s="7"/>
      <c r="ALW28" s="7"/>
      <c r="ALX28" s="7"/>
      <c r="ALY28" s="7"/>
      <c r="ALZ28" s="7"/>
      <c r="AMA28" s="7"/>
      <c r="AMB28" s="7"/>
      <c r="AMC28" s="7"/>
      <c r="AMD28" s="7"/>
      <c r="AME28" s="7"/>
      <c r="AMF28" s="7"/>
      <c r="AMG28" s="7"/>
      <c r="AMH28" s="7"/>
      <c r="AMI28" s="7"/>
      <c r="AMJ28" s="7"/>
    </row>
    <row r="29" spans="1:1024" s="9" customFormat="1" ht="102">
      <c r="A29" s="13">
        <v>19</v>
      </c>
      <c r="B29" s="10" t="s">
        <v>305</v>
      </c>
      <c r="C29" s="10" t="s">
        <v>302</v>
      </c>
      <c r="D29" s="10" t="s">
        <v>303</v>
      </c>
      <c r="E29" s="13">
        <v>2024</v>
      </c>
      <c r="F29" s="13">
        <v>2027</v>
      </c>
      <c r="G29" s="14">
        <v>220000</v>
      </c>
      <c r="H29" s="12">
        <v>168500</v>
      </c>
      <c r="I29" s="12">
        <v>0</v>
      </c>
      <c r="J29" s="12">
        <v>0</v>
      </c>
      <c r="K29" s="25" t="s">
        <v>304</v>
      </c>
      <c r="L29" s="7"/>
      <c r="M29" s="8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  <c r="IW29" s="7"/>
      <c r="IX29" s="7"/>
      <c r="IY29" s="7"/>
      <c r="IZ29" s="7"/>
      <c r="JA29" s="7"/>
      <c r="JB29" s="7"/>
      <c r="JC29" s="7"/>
      <c r="JD29" s="7"/>
      <c r="JE29" s="7"/>
      <c r="JF29" s="7"/>
      <c r="JG29" s="7"/>
      <c r="JH29" s="7"/>
      <c r="JI29" s="7"/>
      <c r="JJ29" s="7"/>
      <c r="JK29" s="7"/>
      <c r="JL29" s="7"/>
      <c r="JM29" s="7"/>
      <c r="JN29" s="7"/>
      <c r="JO29" s="7"/>
      <c r="JP29" s="7"/>
      <c r="JQ29" s="7"/>
      <c r="JR29" s="7"/>
      <c r="JS29" s="7"/>
      <c r="JT29" s="7"/>
      <c r="JU29" s="7"/>
      <c r="JV29" s="7"/>
      <c r="JW29" s="7"/>
      <c r="JX29" s="7"/>
      <c r="JY29" s="7"/>
      <c r="JZ29" s="7"/>
      <c r="KA29" s="7"/>
      <c r="KB29" s="7"/>
      <c r="KC29" s="7"/>
      <c r="KD29" s="7"/>
      <c r="KE29" s="7"/>
      <c r="KF29" s="7"/>
      <c r="KG29" s="7"/>
      <c r="KH29" s="7"/>
      <c r="KI29" s="7"/>
      <c r="KJ29" s="7"/>
      <c r="KK29" s="7"/>
      <c r="KL29" s="7"/>
      <c r="KM29" s="7"/>
      <c r="KN29" s="7"/>
      <c r="KO29" s="7"/>
      <c r="KP29" s="7"/>
      <c r="KQ29" s="7"/>
      <c r="KR29" s="7"/>
      <c r="KS29" s="7"/>
      <c r="KT29" s="7"/>
      <c r="KU29" s="7"/>
      <c r="KV29" s="7"/>
      <c r="KW29" s="7"/>
      <c r="KX29" s="7"/>
      <c r="KY29" s="7"/>
      <c r="KZ29" s="7"/>
      <c r="LA29" s="7"/>
      <c r="LB29" s="7"/>
      <c r="LC29" s="7"/>
      <c r="LD29" s="7"/>
      <c r="LE29" s="7"/>
      <c r="LF29" s="7"/>
      <c r="LG29" s="7"/>
      <c r="LH29" s="7"/>
      <c r="LI29" s="7"/>
      <c r="LJ29" s="7"/>
      <c r="LK29" s="7"/>
      <c r="LL29" s="7"/>
      <c r="LM29" s="7"/>
      <c r="LN29" s="7"/>
      <c r="LO29" s="7"/>
      <c r="LP29" s="7"/>
      <c r="LQ29" s="7"/>
      <c r="LR29" s="7"/>
      <c r="LS29" s="7"/>
      <c r="LT29" s="7"/>
      <c r="LU29" s="7"/>
      <c r="LV29" s="7"/>
      <c r="LW29" s="7"/>
      <c r="LX29" s="7"/>
      <c r="LY29" s="7"/>
      <c r="LZ29" s="7"/>
      <c r="MA29" s="7"/>
      <c r="MB29" s="7"/>
      <c r="MC29" s="7"/>
      <c r="MD29" s="7"/>
      <c r="ME29" s="7"/>
      <c r="MF29" s="7"/>
      <c r="MG29" s="7"/>
      <c r="MH29" s="7"/>
      <c r="MI29" s="7"/>
      <c r="MJ29" s="7"/>
      <c r="MK29" s="7"/>
      <c r="ML29" s="7"/>
      <c r="MM29" s="7"/>
      <c r="MN29" s="7"/>
      <c r="MO29" s="7"/>
      <c r="MP29" s="7"/>
      <c r="MQ29" s="7"/>
      <c r="MR29" s="7"/>
      <c r="MS29" s="7"/>
      <c r="MT29" s="7"/>
      <c r="MU29" s="7"/>
      <c r="MV29" s="7"/>
      <c r="MW29" s="7"/>
      <c r="MX29" s="7"/>
      <c r="MY29" s="7"/>
      <c r="MZ29" s="7"/>
      <c r="NA29" s="7"/>
      <c r="NB29" s="7"/>
      <c r="NC29" s="7"/>
      <c r="ND29" s="7"/>
      <c r="NE29" s="7"/>
      <c r="NF29" s="7"/>
      <c r="NG29" s="7"/>
      <c r="NH29" s="7"/>
      <c r="NI29" s="7"/>
      <c r="NJ29" s="7"/>
      <c r="NK29" s="7"/>
      <c r="NL29" s="7"/>
      <c r="NM29" s="7"/>
      <c r="NN29" s="7"/>
      <c r="NO29" s="7"/>
      <c r="NP29" s="7"/>
      <c r="NQ29" s="7"/>
      <c r="NR29" s="7"/>
      <c r="NS29" s="7"/>
      <c r="NT29" s="7"/>
      <c r="NU29" s="7"/>
      <c r="NV29" s="7"/>
      <c r="NW29" s="7"/>
      <c r="NX29" s="7"/>
      <c r="NY29" s="7"/>
      <c r="NZ29" s="7"/>
      <c r="OA29" s="7"/>
      <c r="OB29" s="7"/>
      <c r="OC29" s="7"/>
      <c r="OD29" s="7"/>
      <c r="OE29" s="7"/>
      <c r="OF29" s="7"/>
      <c r="OG29" s="7"/>
      <c r="OH29" s="7"/>
      <c r="OI29" s="7"/>
      <c r="OJ29" s="7"/>
      <c r="OK29" s="7"/>
      <c r="OL29" s="7"/>
      <c r="OM29" s="7"/>
      <c r="ON29" s="7"/>
      <c r="OO29" s="7"/>
      <c r="OP29" s="7"/>
      <c r="OQ29" s="7"/>
      <c r="OR29" s="7"/>
      <c r="OS29" s="7"/>
      <c r="OT29" s="7"/>
      <c r="OU29" s="7"/>
      <c r="OV29" s="7"/>
      <c r="OW29" s="7"/>
      <c r="OX29" s="7"/>
      <c r="OY29" s="7"/>
      <c r="OZ29" s="7"/>
      <c r="PA29" s="7"/>
      <c r="PB29" s="7"/>
      <c r="PC29" s="7"/>
      <c r="PD29" s="7"/>
      <c r="PE29" s="7"/>
      <c r="PF29" s="7"/>
      <c r="PG29" s="7"/>
      <c r="PH29" s="7"/>
      <c r="PI29" s="7"/>
      <c r="PJ29" s="7"/>
      <c r="PK29" s="7"/>
      <c r="PL29" s="7"/>
      <c r="PM29" s="7"/>
      <c r="PN29" s="7"/>
      <c r="PO29" s="7"/>
      <c r="PP29" s="7"/>
      <c r="PQ29" s="7"/>
      <c r="PR29" s="7"/>
      <c r="PS29" s="7"/>
      <c r="PT29" s="7"/>
      <c r="PU29" s="7"/>
      <c r="PV29" s="7"/>
      <c r="PW29" s="7"/>
      <c r="PX29" s="7"/>
      <c r="PY29" s="7"/>
      <c r="PZ29" s="7"/>
      <c r="QA29" s="7"/>
      <c r="QB29" s="7"/>
      <c r="QC29" s="7"/>
      <c r="QD29" s="7"/>
      <c r="QE29" s="7"/>
      <c r="QF29" s="7"/>
      <c r="QG29" s="7"/>
      <c r="QH29" s="7"/>
      <c r="QI29" s="7"/>
      <c r="QJ29" s="7"/>
      <c r="QK29" s="7"/>
      <c r="QL29" s="7"/>
      <c r="QM29" s="7"/>
      <c r="QN29" s="7"/>
      <c r="QO29" s="7"/>
      <c r="QP29" s="7"/>
      <c r="QQ29" s="7"/>
      <c r="QR29" s="7"/>
      <c r="QS29" s="7"/>
      <c r="QT29" s="7"/>
      <c r="QU29" s="7"/>
      <c r="QV29" s="7"/>
      <c r="QW29" s="7"/>
      <c r="QX29" s="7"/>
      <c r="QY29" s="7"/>
      <c r="QZ29" s="7"/>
      <c r="RA29" s="7"/>
      <c r="RB29" s="7"/>
      <c r="RC29" s="7"/>
      <c r="RD29" s="7"/>
      <c r="RE29" s="7"/>
      <c r="RF29" s="7"/>
      <c r="RG29" s="7"/>
      <c r="RH29" s="7"/>
      <c r="RI29" s="7"/>
      <c r="RJ29" s="7"/>
      <c r="RK29" s="7"/>
      <c r="RL29" s="7"/>
      <c r="RM29" s="7"/>
      <c r="RN29" s="7"/>
      <c r="RO29" s="7"/>
      <c r="RP29" s="7"/>
      <c r="RQ29" s="7"/>
      <c r="RR29" s="7"/>
      <c r="RS29" s="7"/>
      <c r="RT29" s="7"/>
      <c r="RU29" s="7"/>
      <c r="RV29" s="7"/>
      <c r="RW29" s="7"/>
      <c r="RX29" s="7"/>
      <c r="RY29" s="7"/>
      <c r="RZ29" s="7"/>
      <c r="SA29" s="7"/>
      <c r="SB29" s="7"/>
      <c r="SC29" s="7"/>
      <c r="SD29" s="7"/>
      <c r="SE29" s="7"/>
      <c r="SF29" s="7"/>
      <c r="SG29" s="7"/>
      <c r="SH29" s="7"/>
      <c r="SI29" s="7"/>
      <c r="SJ29" s="7"/>
      <c r="SK29" s="7"/>
      <c r="SL29" s="7"/>
      <c r="SM29" s="7"/>
      <c r="SN29" s="7"/>
      <c r="SO29" s="7"/>
      <c r="SP29" s="7"/>
      <c r="SQ29" s="7"/>
      <c r="SR29" s="7"/>
      <c r="SS29" s="7"/>
      <c r="ST29" s="7"/>
      <c r="SU29" s="7"/>
      <c r="SV29" s="7"/>
      <c r="SW29" s="7"/>
      <c r="SX29" s="7"/>
      <c r="SY29" s="7"/>
      <c r="SZ29" s="7"/>
      <c r="TA29" s="7"/>
      <c r="TB29" s="7"/>
      <c r="TC29" s="7"/>
      <c r="TD29" s="7"/>
      <c r="TE29" s="7"/>
      <c r="TF29" s="7"/>
      <c r="TG29" s="7"/>
      <c r="TH29" s="7"/>
      <c r="TI29" s="7"/>
      <c r="TJ29" s="7"/>
      <c r="TK29" s="7"/>
      <c r="TL29" s="7"/>
      <c r="TM29" s="7"/>
      <c r="TN29" s="7"/>
      <c r="TO29" s="7"/>
      <c r="TP29" s="7"/>
      <c r="TQ29" s="7"/>
      <c r="TR29" s="7"/>
      <c r="TS29" s="7"/>
      <c r="TT29" s="7"/>
      <c r="TU29" s="7"/>
      <c r="TV29" s="7"/>
      <c r="TW29" s="7"/>
      <c r="TX29" s="7"/>
      <c r="TY29" s="7"/>
      <c r="TZ29" s="7"/>
      <c r="UA29" s="7"/>
      <c r="UB29" s="7"/>
      <c r="UC29" s="7"/>
      <c r="UD29" s="7"/>
      <c r="UE29" s="7"/>
      <c r="UF29" s="7"/>
      <c r="UG29" s="7"/>
      <c r="UH29" s="7"/>
      <c r="UI29" s="7"/>
      <c r="UJ29" s="7"/>
      <c r="UK29" s="7"/>
      <c r="UL29" s="7"/>
      <c r="UM29" s="7"/>
      <c r="UN29" s="7"/>
      <c r="UO29" s="7"/>
      <c r="UP29" s="7"/>
      <c r="UQ29" s="7"/>
      <c r="UR29" s="7"/>
      <c r="US29" s="7"/>
      <c r="UT29" s="7"/>
      <c r="UU29" s="7"/>
      <c r="UV29" s="7"/>
      <c r="UW29" s="7"/>
      <c r="UX29" s="7"/>
      <c r="UY29" s="7"/>
      <c r="UZ29" s="7"/>
      <c r="VA29" s="7"/>
      <c r="VB29" s="7"/>
      <c r="VC29" s="7"/>
      <c r="VD29" s="7"/>
      <c r="VE29" s="7"/>
      <c r="VF29" s="7"/>
      <c r="VG29" s="7"/>
      <c r="VH29" s="7"/>
      <c r="VI29" s="7"/>
      <c r="VJ29" s="7"/>
      <c r="VK29" s="7"/>
      <c r="VL29" s="7"/>
      <c r="VM29" s="7"/>
      <c r="VN29" s="7"/>
      <c r="VO29" s="7"/>
      <c r="VP29" s="7"/>
      <c r="VQ29" s="7"/>
      <c r="VR29" s="7"/>
      <c r="VS29" s="7"/>
      <c r="VT29" s="7"/>
      <c r="VU29" s="7"/>
      <c r="VV29" s="7"/>
      <c r="VW29" s="7"/>
      <c r="VX29" s="7"/>
      <c r="VY29" s="7"/>
      <c r="VZ29" s="7"/>
      <c r="WA29" s="7"/>
      <c r="WB29" s="7"/>
      <c r="WC29" s="7"/>
      <c r="WD29" s="7"/>
      <c r="WE29" s="7"/>
      <c r="WF29" s="7"/>
      <c r="WG29" s="7"/>
      <c r="WH29" s="7"/>
      <c r="WI29" s="7"/>
      <c r="WJ29" s="7"/>
      <c r="WK29" s="7"/>
      <c r="WL29" s="7"/>
      <c r="WM29" s="7"/>
      <c r="WN29" s="7"/>
      <c r="WO29" s="7"/>
      <c r="WP29" s="7"/>
      <c r="WQ29" s="7"/>
      <c r="WR29" s="7"/>
      <c r="WS29" s="7"/>
      <c r="WT29" s="7"/>
      <c r="WU29" s="7"/>
      <c r="WV29" s="7"/>
      <c r="WW29" s="7"/>
      <c r="WX29" s="7"/>
      <c r="WY29" s="7"/>
      <c r="WZ29" s="7"/>
      <c r="XA29" s="7"/>
      <c r="XB29" s="7"/>
      <c r="XC29" s="7"/>
      <c r="XD29" s="7"/>
      <c r="XE29" s="7"/>
      <c r="XF29" s="7"/>
      <c r="XG29" s="7"/>
      <c r="XH29" s="7"/>
      <c r="XI29" s="7"/>
      <c r="XJ29" s="7"/>
      <c r="XK29" s="7"/>
      <c r="XL29" s="7"/>
      <c r="XM29" s="7"/>
      <c r="XN29" s="7"/>
      <c r="XO29" s="7"/>
      <c r="XP29" s="7"/>
      <c r="XQ29" s="7"/>
      <c r="XR29" s="7"/>
      <c r="XS29" s="7"/>
      <c r="XT29" s="7"/>
      <c r="XU29" s="7"/>
      <c r="XV29" s="7"/>
      <c r="XW29" s="7"/>
      <c r="XX29" s="7"/>
      <c r="XY29" s="7"/>
      <c r="XZ29" s="7"/>
      <c r="YA29" s="7"/>
      <c r="YB29" s="7"/>
      <c r="YC29" s="7"/>
      <c r="YD29" s="7"/>
      <c r="YE29" s="7"/>
      <c r="YF29" s="7"/>
      <c r="YG29" s="7"/>
      <c r="YH29" s="7"/>
      <c r="YI29" s="7"/>
      <c r="YJ29" s="7"/>
      <c r="YK29" s="7"/>
      <c r="YL29" s="7"/>
      <c r="YM29" s="7"/>
      <c r="YN29" s="7"/>
      <c r="YO29" s="7"/>
      <c r="YP29" s="7"/>
      <c r="YQ29" s="7"/>
      <c r="YR29" s="7"/>
      <c r="YS29" s="7"/>
      <c r="YT29" s="7"/>
      <c r="YU29" s="7"/>
      <c r="YV29" s="7"/>
      <c r="YW29" s="7"/>
      <c r="YX29" s="7"/>
      <c r="YY29" s="7"/>
      <c r="YZ29" s="7"/>
      <c r="ZA29" s="7"/>
      <c r="ZB29" s="7"/>
      <c r="ZC29" s="7"/>
      <c r="ZD29" s="7"/>
      <c r="ZE29" s="7"/>
      <c r="ZF29" s="7"/>
      <c r="ZG29" s="7"/>
      <c r="ZH29" s="7"/>
      <c r="ZI29" s="7"/>
      <c r="ZJ29" s="7"/>
      <c r="ZK29" s="7"/>
      <c r="ZL29" s="7"/>
      <c r="ZM29" s="7"/>
      <c r="ZN29" s="7"/>
      <c r="ZO29" s="7"/>
      <c r="ZP29" s="7"/>
      <c r="ZQ29" s="7"/>
      <c r="ZR29" s="7"/>
      <c r="ZS29" s="7"/>
      <c r="ZT29" s="7"/>
      <c r="ZU29" s="7"/>
      <c r="ZV29" s="7"/>
      <c r="ZW29" s="7"/>
      <c r="ZX29" s="7"/>
      <c r="ZY29" s="7"/>
      <c r="ZZ29" s="7"/>
      <c r="AAA29" s="7"/>
      <c r="AAB29" s="7"/>
      <c r="AAC29" s="7"/>
      <c r="AAD29" s="7"/>
      <c r="AAE29" s="7"/>
      <c r="AAF29" s="7"/>
      <c r="AAG29" s="7"/>
      <c r="AAH29" s="7"/>
      <c r="AAI29" s="7"/>
      <c r="AAJ29" s="7"/>
      <c r="AAK29" s="7"/>
      <c r="AAL29" s="7"/>
      <c r="AAM29" s="7"/>
      <c r="AAN29" s="7"/>
      <c r="AAO29" s="7"/>
      <c r="AAP29" s="7"/>
      <c r="AAQ29" s="7"/>
      <c r="AAR29" s="7"/>
      <c r="AAS29" s="7"/>
      <c r="AAT29" s="7"/>
      <c r="AAU29" s="7"/>
      <c r="AAV29" s="7"/>
      <c r="AAW29" s="7"/>
      <c r="AAX29" s="7"/>
      <c r="AAY29" s="7"/>
      <c r="AAZ29" s="7"/>
      <c r="ABA29" s="7"/>
      <c r="ABB29" s="7"/>
      <c r="ABC29" s="7"/>
      <c r="ABD29" s="7"/>
      <c r="ABE29" s="7"/>
      <c r="ABF29" s="7"/>
      <c r="ABG29" s="7"/>
      <c r="ABH29" s="7"/>
      <c r="ABI29" s="7"/>
      <c r="ABJ29" s="7"/>
      <c r="ABK29" s="7"/>
      <c r="ABL29" s="7"/>
      <c r="ABM29" s="7"/>
      <c r="ABN29" s="7"/>
      <c r="ABO29" s="7"/>
      <c r="ABP29" s="7"/>
      <c r="ABQ29" s="7"/>
      <c r="ABR29" s="7"/>
      <c r="ABS29" s="7"/>
      <c r="ABT29" s="7"/>
      <c r="ABU29" s="7"/>
      <c r="ABV29" s="7"/>
      <c r="ABW29" s="7"/>
      <c r="ABX29" s="7"/>
      <c r="ABY29" s="7"/>
      <c r="ABZ29" s="7"/>
      <c r="ACA29" s="7"/>
      <c r="ACB29" s="7"/>
      <c r="ACC29" s="7"/>
      <c r="ACD29" s="7"/>
      <c r="ACE29" s="7"/>
      <c r="ACF29" s="7"/>
      <c r="ACG29" s="7"/>
      <c r="ACH29" s="7"/>
      <c r="ACI29" s="7"/>
      <c r="ACJ29" s="7"/>
      <c r="ACK29" s="7"/>
      <c r="ACL29" s="7"/>
      <c r="ACM29" s="7"/>
      <c r="ACN29" s="7"/>
      <c r="ACO29" s="7"/>
      <c r="ACP29" s="7"/>
      <c r="ACQ29" s="7"/>
      <c r="ACR29" s="7"/>
      <c r="ACS29" s="7"/>
      <c r="ACT29" s="7"/>
      <c r="ACU29" s="7"/>
      <c r="ACV29" s="7"/>
      <c r="ACW29" s="7"/>
      <c r="ACX29" s="7"/>
      <c r="ACY29" s="7"/>
      <c r="ACZ29" s="7"/>
      <c r="ADA29" s="7"/>
      <c r="ADB29" s="7"/>
      <c r="ADC29" s="7"/>
      <c r="ADD29" s="7"/>
      <c r="ADE29" s="7"/>
      <c r="ADF29" s="7"/>
      <c r="ADG29" s="7"/>
      <c r="ADH29" s="7"/>
      <c r="ADI29" s="7"/>
      <c r="ADJ29" s="7"/>
      <c r="ADK29" s="7"/>
      <c r="ADL29" s="7"/>
      <c r="ADM29" s="7"/>
      <c r="ADN29" s="7"/>
      <c r="ADO29" s="7"/>
      <c r="ADP29" s="7"/>
      <c r="ADQ29" s="7"/>
      <c r="ADR29" s="7"/>
      <c r="ADS29" s="7"/>
      <c r="ADT29" s="7"/>
      <c r="ADU29" s="7"/>
      <c r="ADV29" s="7"/>
      <c r="ADW29" s="7"/>
      <c r="ADX29" s="7"/>
      <c r="ADY29" s="7"/>
      <c r="ADZ29" s="7"/>
      <c r="AEA29" s="7"/>
      <c r="AEB29" s="7"/>
      <c r="AEC29" s="7"/>
      <c r="AED29" s="7"/>
      <c r="AEE29" s="7"/>
      <c r="AEF29" s="7"/>
      <c r="AEG29" s="7"/>
      <c r="AEH29" s="7"/>
      <c r="AEI29" s="7"/>
      <c r="AEJ29" s="7"/>
      <c r="AEK29" s="7"/>
      <c r="AEL29" s="7"/>
      <c r="AEM29" s="7"/>
      <c r="AEN29" s="7"/>
      <c r="AEO29" s="7"/>
      <c r="AEP29" s="7"/>
      <c r="AEQ29" s="7"/>
      <c r="AER29" s="7"/>
      <c r="AES29" s="7"/>
      <c r="AET29" s="7"/>
      <c r="AEU29" s="7"/>
      <c r="AEV29" s="7"/>
      <c r="AEW29" s="7"/>
      <c r="AEX29" s="7"/>
      <c r="AEY29" s="7"/>
      <c r="AEZ29" s="7"/>
      <c r="AFA29" s="7"/>
      <c r="AFB29" s="7"/>
      <c r="AFC29" s="7"/>
      <c r="AFD29" s="7"/>
      <c r="AFE29" s="7"/>
      <c r="AFF29" s="7"/>
      <c r="AFG29" s="7"/>
      <c r="AFH29" s="7"/>
      <c r="AFI29" s="7"/>
      <c r="AFJ29" s="7"/>
      <c r="AFK29" s="7"/>
      <c r="AFL29" s="7"/>
      <c r="AFM29" s="7"/>
      <c r="AFN29" s="7"/>
      <c r="AFO29" s="7"/>
      <c r="AFP29" s="7"/>
      <c r="AFQ29" s="7"/>
      <c r="AFR29" s="7"/>
      <c r="AFS29" s="7"/>
      <c r="AFT29" s="7"/>
      <c r="AFU29" s="7"/>
      <c r="AFV29" s="7"/>
      <c r="AFW29" s="7"/>
      <c r="AFX29" s="7"/>
      <c r="AFY29" s="7"/>
      <c r="AFZ29" s="7"/>
      <c r="AGA29" s="7"/>
      <c r="AGB29" s="7"/>
      <c r="AGC29" s="7"/>
      <c r="AGD29" s="7"/>
      <c r="AGE29" s="7"/>
      <c r="AGF29" s="7"/>
      <c r="AGG29" s="7"/>
      <c r="AGH29" s="7"/>
      <c r="AGI29" s="7"/>
      <c r="AGJ29" s="7"/>
      <c r="AGK29" s="7"/>
      <c r="AGL29" s="7"/>
      <c r="AGM29" s="7"/>
      <c r="AGN29" s="7"/>
      <c r="AGO29" s="7"/>
      <c r="AGP29" s="7"/>
      <c r="AGQ29" s="7"/>
      <c r="AGR29" s="7"/>
      <c r="AGS29" s="7"/>
      <c r="AGT29" s="7"/>
      <c r="AGU29" s="7"/>
      <c r="AGV29" s="7"/>
      <c r="AGW29" s="7"/>
      <c r="AGX29" s="7"/>
      <c r="AGY29" s="7"/>
      <c r="AGZ29" s="7"/>
      <c r="AHA29" s="7"/>
      <c r="AHB29" s="7"/>
      <c r="AHC29" s="7"/>
      <c r="AHD29" s="7"/>
      <c r="AHE29" s="7"/>
      <c r="AHF29" s="7"/>
      <c r="AHG29" s="7"/>
      <c r="AHH29" s="7"/>
      <c r="AHI29" s="7"/>
      <c r="AHJ29" s="7"/>
      <c r="AHK29" s="7"/>
      <c r="AHL29" s="7"/>
      <c r="AHM29" s="7"/>
      <c r="AHN29" s="7"/>
      <c r="AHO29" s="7"/>
      <c r="AHP29" s="7"/>
      <c r="AHQ29" s="7"/>
      <c r="AHR29" s="7"/>
      <c r="AHS29" s="7"/>
      <c r="AHT29" s="7"/>
      <c r="AHU29" s="7"/>
      <c r="AHV29" s="7"/>
      <c r="AHW29" s="7"/>
      <c r="AHX29" s="7"/>
      <c r="AHY29" s="7"/>
      <c r="AHZ29" s="7"/>
      <c r="AIA29" s="7"/>
      <c r="AIB29" s="7"/>
      <c r="AIC29" s="7"/>
      <c r="AID29" s="7"/>
      <c r="AIE29" s="7"/>
      <c r="AIF29" s="7"/>
      <c r="AIG29" s="7"/>
      <c r="AIH29" s="7"/>
      <c r="AII29" s="7"/>
      <c r="AIJ29" s="7"/>
      <c r="AIK29" s="7"/>
      <c r="AIL29" s="7"/>
      <c r="AIM29" s="7"/>
      <c r="AIN29" s="7"/>
      <c r="AIO29" s="7"/>
      <c r="AIP29" s="7"/>
      <c r="AIQ29" s="7"/>
      <c r="AIR29" s="7"/>
      <c r="AIS29" s="7"/>
      <c r="AIT29" s="7"/>
      <c r="AIU29" s="7"/>
      <c r="AIV29" s="7"/>
      <c r="AIW29" s="7"/>
      <c r="AIX29" s="7"/>
      <c r="AIY29" s="7"/>
      <c r="AIZ29" s="7"/>
      <c r="AJA29" s="7"/>
      <c r="AJB29" s="7"/>
      <c r="AJC29" s="7"/>
      <c r="AJD29" s="7"/>
      <c r="AJE29" s="7"/>
      <c r="AJF29" s="7"/>
      <c r="AJG29" s="7"/>
      <c r="AJH29" s="7"/>
      <c r="AJI29" s="7"/>
      <c r="AJJ29" s="7"/>
      <c r="AJK29" s="7"/>
      <c r="AJL29" s="7"/>
      <c r="AJM29" s="7"/>
      <c r="AJN29" s="7"/>
      <c r="AJO29" s="7"/>
      <c r="AJP29" s="7"/>
      <c r="AJQ29" s="7"/>
      <c r="AJR29" s="7"/>
      <c r="AJS29" s="7"/>
      <c r="AJT29" s="7"/>
      <c r="AJU29" s="7"/>
      <c r="AJV29" s="7"/>
      <c r="AJW29" s="7"/>
      <c r="AJX29" s="7"/>
      <c r="AJY29" s="7"/>
      <c r="AJZ29" s="7"/>
      <c r="AKA29" s="7"/>
      <c r="AKB29" s="7"/>
      <c r="AKC29" s="7"/>
      <c r="AKD29" s="7"/>
      <c r="AKE29" s="7"/>
      <c r="AKF29" s="7"/>
      <c r="AKG29" s="7"/>
      <c r="AKH29" s="7"/>
      <c r="AKI29" s="7"/>
      <c r="AKJ29" s="7"/>
      <c r="AKK29" s="7"/>
      <c r="AKL29" s="7"/>
      <c r="AKM29" s="7"/>
      <c r="AKN29" s="7"/>
      <c r="AKO29" s="7"/>
      <c r="AKP29" s="7"/>
      <c r="AKQ29" s="7"/>
      <c r="AKR29" s="7"/>
      <c r="AKS29" s="7"/>
      <c r="AKT29" s="7"/>
      <c r="AKU29" s="7"/>
      <c r="AKV29" s="7"/>
      <c r="AKW29" s="7"/>
      <c r="AKX29" s="7"/>
      <c r="AKY29" s="7"/>
      <c r="AKZ29" s="7"/>
      <c r="ALA29" s="7"/>
      <c r="ALB29" s="7"/>
      <c r="ALC29" s="7"/>
      <c r="ALD29" s="7"/>
      <c r="ALE29" s="7"/>
      <c r="ALF29" s="7"/>
      <c r="ALG29" s="7"/>
      <c r="ALH29" s="7"/>
      <c r="ALI29" s="7"/>
      <c r="ALJ29" s="7"/>
      <c r="ALK29" s="7"/>
      <c r="ALL29" s="7"/>
      <c r="ALM29" s="7"/>
      <c r="ALN29" s="7"/>
      <c r="ALO29" s="7"/>
      <c r="ALP29" s="7"/>
      <c r="ALQ29" s="7"/>
      <c r="ALR29" s="7"/>
      <c r="ALS29" s="7"/>
      <c r="ALT29" s="7"/>
      <c r="ALU29" s="7"/>
      <c r="ALV29" s="7"/>
      <c r="ALW29" s="7"/>
      <c r="ALX29" s="7"/>
      <c r="ALY29" s="7"/>
      <c r="ALZ29" s="7"/>
      <c r="AMA29" s="7"/>
      <c r="AMB29" s="7"/>
      <c r="AMC29" s="7"/>
      <c r="AMD29" s="7"/>
      <c r="AME29" s="7"/>
      <c r="AMF29" s="7"/>
      <c r="AMG29" s="7"/>
      <c r="AMH29" s="7"/>
      <c r="AMI29" s="7"/>
      <c r="AMJ29" s="7"/>
    </row>
    <row r="30" spans="1:1024" s="9" customFormat="1" ht="25.5">
      <c r="A30" s="13">
        <v>20</v>
      </c>
      <c r="B30" s="10" t="s">
        <v>185</v>
      </c>
      <c r="C30" s="10" t="s">
        <v>186</v>
      </c>
      <c r="D30" s="10" t="s">
        <v>182</v>
      </c>
      <c r="E30" s="13">
        <v>2024</v>
      </c>
      <c r="F30" s="13">
        <v>2028</v>
      </c>
      <c r="G30" s="14">
        <v>150000</v>
      </c>
      <c r="H30" s="12" t="s">
        <v>12</v>
      </c>
      <c r="I30" s="14">
        <v>122</v>
      </c>
      <c r="J30" s="12" t="s">
        <v>12</v>
      </c>
      <c r="K30" s="25" t="s">
        <v>16</v>
      </c>
      <c r="L30" s="7"/>
      <c r="M30" s="8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  <c r="IX30" s="7"/>
      <c r="IY30" s="7"/>
      <c r="IZ30" s="7"/>
      <c r="JA30" s="7"/>
      <c r="JB30" s="7"/>
      <c r="JC30" s="7"/>
      <c r="JD30" s="7"/>
      <c r="JE30" s="7"/>
      <c r="JF30" s="7"/>
      <c r="JG30" s="7"/>
      <c r="JH30" s="7"/>
      <c r="JI30" s="7"/>
      <c r="JJ30" s="7"/>
      <c r="JK30" s="7"/>
      <c r="JL30" s="7"/>
      <c r="JM30" s="7"/>
      <c r="JN30" s="7"/>
      <c r="JO30" s="7"/>
      <c r="JP30" s="7"/>
      <c r="JQ30" s="7"/>
      <c r="JR30" s="7"/>
      <c r="JS30" s="7"/>
      <c r="JT30" s="7"/>
      <c r="JU30" s="7"/>
      <c r="JV30" s="7"/>
      <c r="JW30" s="7"/>
      <c r="JX30" s="7"/>
      <c r="JY30" s="7"/>
      <c r="JZ30" s="7"/>
      <c r="KA30" s="7"/>
      <c r="KB30" s="7"/>
      <c r="KC30" s="7"/>
      <c r="KD30" s="7"/>
      <c r="KE30" s="7"/>
      <c r="KF30" s="7"/>
      <c r="KG30" s="7"/>
      <c r="KH30" s="7"/>
      <c r="KI30" s="7"/>
      <c r="KJ30" s="7"/>
      <c r="KK30" s="7"/>
      <c r="KL30" s="7"/>
      <c r="KM30" s="7"/>
      <c r="KN30" s="7"/>
      <c r="KO30" s="7"/>
      <c r="KP30" s="7"/>
      <c r="KQ30" s="7"/>
      <c r="KR30" s="7"/>
      <c r="KS30" s="7"/>
      <c r="KT30" s="7"/>
      <c r="KU30" s="7"/>
      <c r="KV30" s="7"/>
      <c r="KW30" s="7"/>
      <c r="KX30" s="7"/>
      <c r="KY30" s="7"/>
      <c r="KZ30" s="7"/>
      <c r="LA30" s="7"/>
      <c r="LB30" s="7"/>
      <c r="LC30" s="7"/>
      <c r="LD30" s="7"/>
      <c r="LE30" s="7"/>
      <c r="LF30" s="7"/>
      <c r="LG30" s="7"/>
      <c r="LH30" s="7"/>
      <c r="LI30" s="7"/>
      <c r="LJ30" s="7"/>
      <c r="LK30" s="7"/>
      <c r="LL30" s="7"/>
      <c r="LM30" s="7"/>
      <c r="LN30" s="7"/>
      <c r="LO30" s="7"/>
      <c r="LP30" s="7"/>
      <c r="LQ30" s="7"/>
      <c r="LR30" s="7"/>
      <c r="LS30" s="7"/>
      <c r="LT30" s="7"/>
      <c r="LU30" s="7"/>
      <c r="LV30" s="7"/>
      <c r="LW30" s="7"/>
      <c r="LX30" s="7"/>
      <c r="LY30" s="7"/>
      <c r="LZ30" s="7"/>
      <c r="MA30" s="7"/>
      <c r="MB30" s="7"/>
      <c r="MC30" s="7"/>
      <c r="MD30" s="7"/>
      <c r="ME30" s="7"/>
      <c r="MF30" s="7"/>
      <c r="MG30" s="7"/>
      <c r="MH30" s="7"/>
      <c r="MI30" s="7"/>
      <c r="MJ30" s="7"/>
      <c r="MK30" s="7"/>
      <c r="ML30" s="7"/>
      <c r="MM30" s="7"/>
      <c r="MN30" s="7"/>
      <c r="MO30" s="7"/>
      <c r="MP30" s="7"/>
      <c r="MQ30" s="7"/>
      <c r="MR30" s="7"/>
      <c r="MS30" s="7"/>
      <c r="MT30" s="7"/>
      <c r="MU30" s="7"/>
      <c r="MV30" s="7"/>
      <c r="MW30" s="7"/>
      <c r="MX30" s="7"/>
      <c r="MY30" s="7"/>
      <c r="MZ30" s="7"/>
      <c r="NA30" s="7"/>
      <c r="NB30" s="7"/>
      <c r="NC30" s="7"/>
      <c r="ND30" s="7"/>
      <c r="NE30" s="7"/>
      <c r="NF30" s="7"/>
      <c r="NG30" s="7"/>
      <c r="NH30" s="7"/>
      <c r="NI30" s="7"/>
      <c r="NJ30" s="7"/>
      <c r="NK30" s="7"/>
      <c r="NL30" s="7"/>
      <c r="NM30" s="7"/>
      <c r="NN30" s="7"/>
      <c r="NO30" s="7"/>
      <c r="NP30" s="7"/>
      <c r="NQ30" s="7"/>
      <c r="NR30" s="7"/>
      <c r="NS30" s="7"/>
      <c r="NT30" s="7"/>
      <c r="NU30" s="7"/>
      <c r="NV30" s="7"/>
      <c r="NW30" s="7"/>
      <c r="NX30" s="7"/>
      <c r="NY30" s="7"/>
      <c r="NZ30" s="7"/>
      <c r="OA30" s="7"/>
      <c r="OB30" s="7"/>
      <c r="OC30" s="7"/>
      <c r="OD30" s="7"/>
      <c r="OE30" s="7"/>
      <c r="OF30" s="7"/>
      <c r="OG30" s="7"/>
      <c r="OH30" s="7"/>
      <c r="OI30" s="7"/>
      <c r="OJ30" s="7"/>
      <c r="OK30" s="7"/>
      <c r="OL30" s="7"/>
      <c r="OM30" s="7"/>
      <c r="ON30" s="7"/>
      <c r="OO30" s="7"/>
      <c r="OP30" s="7"/>
      <c r="OQ30" s="7"/>
      <c r="OR30" s="7"/>
      <c r="OS30" s="7"/>
      <c r="OT30" s="7"/>
      <c r="OU30" s="7"/>
      <c r="OV30" s="7"/>
      <c r="OW30" s="7"/>
      <c r="OX30" s="7"/>
      <c r="OY30" s="7"/>
      <c r="OZ30" s="7"/>
      <c r="PA30" s="7"/>
      <c r="PB30" s="7"/>
      <c r="PC30" s="7"/>
      <c r="PD30" s="7"/>
      <c r="PE30" s="7"/>
      <c r="PF30" s="7"/>
      <c r="PG30" s="7"/>
      <c r="PH30" s="7"/>
      <c r="PI30" s="7"/>
      <c r="PJ30" s="7"/>
      <c r="PK30" s="7"/>
      <c r="PL30" s="7"/>
      <c r="PM30" s="7"/>
      <c r="PN30" s="7"/>
      <c r="PO30" s="7"/>
      <c r="PP30" s="7"/>
      <c r="PQ30" s="7"/>
      <c r="PR30" s="7"/>
      <c r="PS30" s="7"/>
      <c r="PT30" s="7"/>
      <c r="PU30" s="7"/>
      <c r="PV30" s="7"/>
      <c r="PW30" s="7"/>
      <c r="PX30" s="7"/>
      <c r="PY30" s="7"/>
      <c r="PZ30" s="7"/>
      <c r="QA30" s="7"/>
      <c r="QB30" s="7"/>
      <c r="QC30" s="7"/>
      <c r="QD30" s="7"/>
      <c r="QE30" s="7"/>
      <c r="QF30" s="7"/>
      <c r="QG30" s="7"/>
      <c r="QH30" s="7"/>
      <c r="QI30" s="7"/>
      <c r="QJ30" s="7"/>
      <c r="QK30" s="7"/>
      <c r="QL30" s="7"/>
      <c r="QM30" s="7"/>
      <c r="QN30" s="7"/>
      <c r="QO30" s="7"/>
      <c r="QP30" s="7"/>
      <c r="QQ30" s="7"/>
      <c r="QR30" s="7"/>
      <c r="QS30" s="7"/>
      <c r="QT30" s="7"/>
      <c r="QU30" s="7"/>
      <c r="QV30" s="7"/>
      <c r="QW30" s="7"/>
      <c r="QX30" s="7"/>
      <c r="QY30" s="7"/>
      <c r="QZ30" s="7"/>
      <c r="RA30" s="7"/>
      <c r="RB30" s="7"/>
      <c r="RC30" s="7"/>
      <c r="RD30" s="7"/>
      <c r="RE30" s="7"/>
      <c r="RF30" s="7"/>
      <c r="RG30" s="7"/>
      <c r="RH30" s="7"/>
      <c r="RI30" s="7"/>
      <c r="RJ30" s="7"/>
      <c r="RK30" s="7"/>
      <c r="RL30" s="7"/>
      <c r="RM30" s="7"/>
      <c r="RN30" s="7"/>
      <c r="RO30" s="7"/>
      <c r="RP30" s="7"/>
      <c r="RQ30" s="7"/>
      <c r="RR30" s="7"/>
      <c r="RS30" s="7"/>
      <c r="RT30" s="7"/>
      <c r="RU30" s="7"/>
      <c r="RV30" s="7"/>
      <c r="RW30" s="7"/>
      <c r="RX30" s="7"/>
      <c r="RY30" s="7"/>
      <c r="RZ30" s="7"/>
      <c r="SA30" s="7"/>
      <c r="SB30" s="7"/>
      <c r="SC30" s="7"/>
      <c r="SD30" s="7"/>
      <c r="SE30" s="7"/>
      <c r="SF30" s="7"/>
      <c r="SG30" s="7"/>
      <c r="SH30" s="7"/>
      <c r="SI30" s="7"/>
      <c r="SJ30" s="7"/>
      <c r="SK30" s="7"/>
      <c r="SL30" s="7"/>
      <c r="SM30" s="7"/>
      <c r="SN30" s="7"/>
      <c r="SO30" s="7"/>
      <c r="SP30" s="7"/>
      <c r="SQ30" s="7"/>
      <c r="SR30" s="7"/>
      <c r="SS30" s="7"/>
      <c r="ST30" s="7"/>
      <c r="SU30" s="7"/>
      <c r="SV30" s="7"/>
      <c r="SW30" s="7"/>
      <c r="SX30" s="7"/>
      <c r="SY30" s="7"/>
      <c r="SZ30" s="7"/>
      <c r="TA30" s="7"/>
      <c r="TB30" s="7"/>
      <c r="TC30" s="7"/>
      <c r="TD30" s="7"/>
      <c r="TE30" s="7"/>
      <c r="TF30" s="7"/>
      <c r="TG30" s="7"/>
      <c r="TH30" s="7"/>
      <c r="TI30" s="7"/>
      <c r="TJ30" s="7"/>
      <c r="TK30" s="7"/>
      <c r="TL30" s="7"/>
      <c r="TM30" s="7"/>
      <c r="TN30" s="7"/>
      <c r="TO30" s="7"/>
      <c r="TP30" s="7"/>
      <c r="TQ30" s="7"/>
      <c r="TR30" s="7"/>
      <c r="TS30" s="7"/>
      <c r="TT30" s="7"/>
      <c r="TU30" s="7"/>
      <c r="TV30" s="7"/>
      <c r="TW30" s="7"/>
      <c r="TX30" s="7"/>
      <c r="TY30" s="7"/>
      <c r="TZ30" s="7"/>
      <c r="UA30" s="7"/>
      <c r="UB30" s="7"/>
      <c r="UC30" s="7"/>
      <c r="UD30" s="7"/>
      <c r="UE30" s="7"/>
      <c r="UF30" s="7"/>
      <c r="UG30" s="7"/>
      <c r="UH30" s="7"/>
      <c r="UI30" s="7"/>
      <c r="UJ30" s="7"/>
      <c r="UK30" s="7"/>
      <c r="UL30" s="7"/>
      <c r="UM30" s="7"/>
      <c r="UN30" s="7"/>
      <c r="UO30" s="7"/>
      <c r="UP30" s="7"/>
      <c r="UQ30" s="7"/>
      <c r="UR30" s="7"/>
      <c r="US30" s="7"/>
      <c r="UT30" s="7"/>
      <c r="UU30" s="7"/>
      <c r="UV30" s="7"/>
      <c r="UW30" s="7"/>
      <c r="UX30" s="7"/>
      <c r="UY30" s="7"/>
      <c r="UZ30" s="7"/>
      <c r="VA30" s="7"/>
      <c r="VB30" s="7"/>
      <c r="VC30" s="7"/>
      <c r="VD30" s="7"/>
      <c r="VE30" s="7"/>
      <c r="VF30" s="7"/>
      <c r="VG30" s="7"/>
      <c r="VH30" s="7"/>
      <c r="VI30" s="7"/>
      <c r="VJ30" s="7"/>
      <c r="VK30" s="7"/>
      <c r="VL30" s="7"/>
      <c r="VM30" s="7"/>
      <c r="VN30" s="7"/>
      <c r="VO30" s="7"/>
      <c r="VP30" s="7"/>
      <c r="VQ30" s="7"/>
      <c r="VR30" s="7"/>
      <c r="VS30" s="7"/>
      <c r="VT30" s="7"/>
      <c r="VU30" s="7"/>
      <c r="VV30" s="7"/>
      <c r="VW30" s="7"/>
      <c r="VX30" s="7"/>
      <c r="VY30" s="7"/>
      <c r="VZ30" s="7"/>
      <c r="WA30" s="7"/>
      <c r="WB30" s="7"/>
      <c r="WC30" s="7"/>
      <c r="WD30" s="7"/>
      <c r="WE30" s="7"/>
      <c r="WF30" s="7"/>
      <c r="WG30" s="7"/>
      <c r="WH30" s="7"/>
      <c r="WI30" s="7"/>
      <c r="WJ30" s="7"/>
      <c r="WK30" s="7"/>
      <c r="WL30" s="7"/>
      <c r="WM30" s="7"/>
      <c r="WN30" s="7"/>
      <c r="WO30" s="7"/>
      <c r="WP30" s="7"/>
      <c r="WQ30" s="7"/>
      <c r="WR30" s="7"/>
      <c r="WS30" s="7"/>
      <c r="WT30" s="7"/>
      <c r="WU30" s="7"/>
      <c r="WV30" s="7"/>
      <c r="WW30" s="7"/>
      <c r="WX30" s="7"/>
      <c r="WY30" s="7"/>
      <c r="WZ30" s="7"/>
      <c r="XA30" s="7"/>
      <c r="XB30" s="7"/>
      <c r="XC30" s="7"/>
      <c r="XD30" s="7"/>
      <c r="XE30" s="7"/>
      <c r="XF30" s="7"/>
      <c r="XG30" s="7"/>
      <c r="XH30" s="7"/>
      <c r="XI30" s="7"/>
      <c r="XJ30" s="7"/>
      <c r="XK30" s="7"/>
      <c r="XL30" s="7"/>
      <c r="XM30" s="7"/>
      <c r="XN30" s="7"/>
      <c r="XO30" s="7"/>
      <c r="XP30" s="7"/>
      <c r="XQ30" s="7"/>
      <c r="XR30" s="7"/>
      <c r="XS30" s="7"/>
      <c r="XT30" s="7"/>
      <c r="XU30" s="7"/>
      <c r="XV30" s="7"/>
      <c r="XW30" s="7"/>
      <c r="XX30" s="7"/>
      <c r="XY30" s="7"/>
      <c r="XZ30" s="7"/>
      <c r="YA30" s="7"/>
      <c r="YB30" s="7"/>
      <c r="YC30" s="7"/>
      <c r="YD30" s="7"/>
      <c r="YE30" s="7"/>
      <c r="YF30" s="7"/>
      <c r="YG30" s="7"/>
      <c r="YH30" s="7"/>
      <c r="YI30" s="7"/>
      <c r="YJ30" s="7"/>
      <c r="YK30" s="7"/>
      <c r="YL30" s="7"/>
      <c r="YM30" s="7"/>
      <c r="YN30" s="7"/>
      <c r="YO30" s="7"/>
      <c r="YP30" s="7"/>
      <c r="YQ30" s="7"/>
      <c r="YR30" s="7"/>
      <c r="YS30" s="7"/>
      <c r="YT30" s="7"/>
      <c r="YU30" s="7"/>
      <c r="YV30" s="7"/>
      <c r="YW30" s="7"/>
      <c r="YX30" s="7"/>
      <c r="YY30" s="7"/>
      <c r="YZ30" s="7"/>
      <c r="ZA30" s="7"/>
      <c r="ZB30" s="7"/>
      <c r="ZC30" s="7"/>
      <c r="ZD30" s="7"/>
      <c r="ZE30" s="7"/>
      <c r="ZF30" s="7"/>
      <c r="ZG30" s="7"/>
      <c r="ZH30" s="7"/>
      <c r="ZI30" s="7"/>
      <c r="ZJ30" s="7"/>
      <c r="ZK30" s="7"/>
      <c r="ZL30" s="7"/>
      <c r="ZM30" s="7"/>
      <c r="ZN30" s="7"/>
      <c r="ZO30" s="7"/>
      <c r="ZP30" s="7"/>
      <c r="ZQ30" s="7"/>
      <c r="ZR30" s="7"/>
      <c r="ZS30" s="7"/>
      <c r="ZT30" s="7"/>
      <c r="ZU30" s="7"/>
      <c r="ZV30" s="7"/>
      <c r="ZW30" s="7"/>
      <c r="ZX30" s="7"/>
      <c r="ZY30" s="7"/>
      <c r="ZZ30" s="7"/>
      <c r="AAA30" s="7"/>
      <c r="AAB30" s="7"/>
      <c r="AAC30" s="7"/>
      <c r="AAD30" s="7"/>
      <c r="AAE30" s="7"/>
      <c r="AAF30" s="7"/>
      <c r="AAG30" s="7"/>
      <c r="AAH30" s="7"/>
      <c r="AAI30" s="7"/>
      <c r="AAJ30" s="7"/>
      <c r="AAK30" s="7"/>
      <c r="AAL30" s="7"/>
      <c r="AAM30" s="7"/>
      <c r="AAN30" s="7"/>
      <c r="AAO30" s="7"/>
      <c r="AAP30" s="7"/>
      <c r="AAQ30" s="7"/>
      <c r="AAR30" s="7"/>
      <c r="AAS30" s="7"/>
      <c r="AAT30" s="7"/>
      <c r="AAU30" s="7"/>
      <c r="AAV30" s="7"/>
      <c r="AAW30" s="7"/>
      <c r="AAX30" s="7"/>
      <c r="AAY30" s="7"/>
      <c r="AAZ30" s="7"/>
      <c r="ABA30" s="7"/>
      <c r="ABB30" s="7"/>
      <c r="ABC30" s="7"/>
      <c r="ABD30" s="7"/>
      <c r="ABE30" s="7"/>
      <c r="ABF30" s="7"/>
      <c r="ABG30" s="7"/>
      <c r="ABH30" s="7"/>
      <c r="ABI30" s="7"/>
      <c r="ABJ30" s="7"/>
      <c r="ABK30" s="7"/>
      <c r="ABL30" s="7"/>
      <c r="ABM30" s="7"/>
      <c r="ABN30" s="7"/>
      <c r="ABO30" s="7"/>
      <c r="ABP30" s="7"/>
      <c r="ABQ30" s="7"/>
      <c r="ABR30" s="7"/>
      <c r="ABS30" s="7"/>
      <c r="ABT30" s="7"/>
      <c r="ABU30" s="7"/>
      <c r="ABV30" s="7"/>
      <c r="ABW30" s="7"/>
      <c r="ABX30" s="7"/>
      <c r="ABY30" s="7"/>
      <c r="ABZ30" s="7"/>
      <c r="ACA30" s="7"/>
      <c r="ACB30" s="7"/>
      <c r="ACC30" s="7"/>
      <c r="ACD30" s="7"/>
      <c r="ACE30" s="7"/>
      <c r="ACF30" s="7"/>
      <c r="ACG30" s="7"/>
      <c r="ACH30" s="7"/>
      <c r="ACI30" s="7"/>
      <c r="ACJ30" s="7"/>
      <c r="ACK30" s="7"/>
      <c r="ACL30" s="7"/>
      <c r="ACM30" s="7"/>
      <c r="ACN30" s="7"/>
      <c r="ACO30" s="7"/>
      <c r="ACP30" s="7"/>
      <c r="ACQ30" s="7"/>
      <c r="ACR30" s="7"/>
      <c r="ACS30" s="7"/>
      <c r="ACT30" s="7"/>
      <c r="ACU30" s="7"/>
      <c r="ACV30" s="7"/>
      <c r="ACW30" s="7"/>
      <c r="ACX30" s="7"/>
      <c r="ACY30" s="7"/>
      <c r="ACZ30" s="7"/>
      <c r="ADA30" s="7"/>
      <c r="ADB30" s="7"/>
      <c r="ADC30" s="7"/>
      <c r="ADD30" s="7"/>
      <c r="ADE30" s="7"/>
      <c r="ADF30" s="7"/>
      <c r="ADG30" s="7"/>
      <c r="ADH30" s="7"/>
      <c r="ADI30" s="7"/>
      <c r="ADJ30" s="7"/>
      <c r="ADK30" s="7"/>
      <c r="ADL30" s="7"/>
      <c r="ADM30" s="7"/>
      <c r="ADN30" s="7"/>
      <c r="ADO30" s="7"/>
      <c r="ADP30" s="7"/>
      <c r="ADQ30" s="7"/>
      <c r="ADR30" s="7"/>
      <c r="ADS30" s="7"/>
      <c r="ADT30" s="7"/>
      <c r="ADU30" s="7"/>
      <c r="ADV30" s="7"/>
      <c r="ADW30" s="7"/>
      <c r="ADX30" s="7"/>
      <c r="ADY30" s="7"/>
      <c r="ADZ30" s="7"/>
      <c r="AEA30" s="7"/>
      <c r="AEB30" s="7"/>
      <c r="AEC30" s="7"/>
      <c r="AED30" s="7"/>
      <c r="AEE30" s="7"/>
      <c r="AEF30" s="7"/>
      <c r="AEG30" s="7"/>
      <c r="AEH30" s="7"/>
      <c r="AEI30" s="7"/>
      <c r="AEJ30" s="7"/>
      <c r="AEK30" s="7"/>
      <c r="AEL30" s="7"/>
      <c r="AEM30" s="7"/>
      <c r="AEN30" s="7"/>
      <c r="AEO30" s="7"/>
      <c r="AEP30" s="7"/>
      <c r="AEQ30" s="7"/>
      <c r="AER30" s="7"/>
      <c r="AES30" s="7"/>
      <c r="AET30" s="7"/>
      <c r="AEU30" s="7"/>
      <c r="AEV30" s="7"/>
      <c r="AEW30" s="7"/>
      <c r="AEX30" s="7"/>
      <c r="AEY30" s="7"/>
      <c r="AEZ30" s="7"/>
      <c r="AFA30" s="7"/>
      <c r="AFB30" s="7"/>
      <c r="AFC30" s="7"/>
      <c r="AFD30" s="7"/>
      <c r="AFE30" s="7"/>
      <c r="AFF30" s="7"/>
      <c r="AFG30" s="7"/>
      <c r="AFH30" s="7"/>
      <c r="AFI30" s="7"/>
      <c r="AFJ30" s="7"/>
      <c r="AFK30" s="7"/>
      <c r="AFL30" s="7"/>
      <c r="AFM30" s="7"/>
      <c r="AFN30" s="7"/>
      <c r="AFO30" s="7"/>
      <c r="AFP30" s="7"/>
      <c r="AFQ30" s="7"/>
      <c r="AFR30" s="7"/>
      <c r="AFS30" s="7"/>
      <c r="AFT30" s="7"/>
      <c r="AFU30" s="7"/>
      <c r="AFV30" s="7"/>
      <c r="AFW30" s="7"/>
      <c r="AFX30" s="7"/>
      <c r="AFY30" s="7"/>
      <c r="AFZ30" s="7"/>
      <c r="AGA30" s="7"/>
      <c r="AGB30" s="7"/>
      <c r="AGC30" s="7"/>
      <c r="AGD30" s="7"/>
      <c r="AGE30" s="7"/>
      <c r="AGF30" s="7"/>
      <c r="AGG30" s="7"/>
      <c r="AGH30" s="7"/>
      <c r="AGI30" s="7"/>
      <c r="AGJ30" s="7"/>
      <c r="AGK30" s="7"/>
      <c r="AGL30" s="7"/>
      <c r="AGM30" s="7"/>
      <c r="AGN30" s="7"/>
      <c r="AGO30" s="7"/>
      <c r="AGP30" s="7"/>
      <c r="AGQ30" s="7"/>
      <c r="AGR30" s="7"/>
      <c r="AGS30" s="7"/>
      <c r="AGT30" s="7"/>
      <c r="AGU30" s="7"/>
      <c r="AGV30" s="7"/>
      <c r="AGW30" s="7"/>
      <c r="AGX30" s="7"/>
      <c r="AGY30" s="7"/>
      <c r="AGZ30" s="7"/>
      <c r="AHA30" s="7"/>
      <c r="AHB30" s="7"/>
      <c r="AHC30" s="7"/>
      <c r="AHD30" s="7"/>
      <c r="AHE30" s="7"/>
      <c r="AHF30" s="7"/>
      <c r="AHG30" s="7"/>
      <c r="AHH30" s="7"/>
      <c r="AHI30" s="7"/>
      <c r="AHJ30" s="7"/>
      <c r="AHK30" s="7"/>
      <c r="AHL30" s="7"/>
      <c r="AHM30" s="7"/>
      <c r="AHN30" s="7"/>
      <c r="AHO30" s="7"/>
      <c r="AHP30" s="7"/>
      <c r="AHQ30" s="7"/>
      <c r="AHR30" s="7"/>
      <c r="AHS30" s="7"/>
      <c r="AHT30" s="7"/>
      <c r="AHU30" s="7"/>
      <c r="AHV30" s="7"/>
      <c r="AHW30" s="7"/>
      <c r="AHX30" s="7"/>
      <c r="AHY30" s="7"/>
      <c r="AHZ30" s="7"/>
      <c r="AIA30" s="7"/>
      <c r="AIB30" s="7"/>
      <c r="AIC30" s="7"/>
      <c r="AID30" s="7"/>
      <c r="AIE30" s="7"/>
      <c r="AIF30" s="7"/>
      <c r="AIG30" s="7"/>
      <c r="AIH30" s="7"/>
      <c r="AII30" s="7"/>
      <c r="AIJ30" s="7"/>
      <c r="AIK30" s="7"/>
      <c r="AIL30" s="7"/>
      <c r="AIM30" s="7"/>
      <c r="AIN30" s="7"/>
      <c r="AIO30" s="7"/>
      <c r="AIP30" s="7"/>
      <c r="AIQ30" s="7"/>
      <c r="AIR30" s="7"/>
      <c r="AIS30" s="7"/>
      <c r="AIT30" s="7"/>
      <c r="AIU30" s="7"/>
      <c r="AIV30" s="7"/>
      <c r="AIW30" s="7"/>
      <c r="AIX30" s="7"/>
      <c r="AIY30" s="7"/>
      <c r="AIZ30" s="7"/>
      <c r="AJA30" s="7"/>
      <c r="AJB30" s="7"/>
      <c r="AJC30" s="7"/>
      <c r="AJD30" s="7"/>
      <c r="AJE30" s="7"/>
      <c r="AJF30" s="7"/>
      <c r="AJG30" s="7"/>
      <c r="AJH30" s="7"/>
      <c r="AJI30" s="7"/>
      <c r="AJJ30" s="7"/>
      <c r="AJK30" s="7"/>
      <c r="AJL30" s="7"/>
      <c r="AJM30" s="7"/>
      <c r="AJN30" s="7"/>
      <c r="AJO30" s="7"/>
      <c r="AJP30" s="7"/>
      <c r="AJQ30" s="7"/>
      <c r="AJR30" s="7"/>
      <c r="AJS30" s="7"/>
      <c r="AJT30" s="7"/>
      <c r="AJU30" s="7"/>
      <c r="AJV30" s="7"/>
      <c r="AJW30" s="7"/>
      <c r="AJX30" s="7"/>
      <c r="AJY30" s="7"/>
      <c r="AJZ30" s="7"/>
      <c r="AKA30" s="7"/>
      <c r="AKB30" s="7"/>
      <c r="AKC30" s="7"/>
      <c r="AKD30" s="7"/>
      <c r="AKE30" s="7"/>
      <c r="AKF30" s="7"/>
      <c r="AKG30" s="7"/>
      <c r="AKH30" s="7"/>
      <c r="AKI30" s="7"/>
      <c r="AKJ30" s="7"/>
      <c r="AKK30" s="7"/>
      <c r="AKL30" s="7"/>
      <c r="AKM30" s="7"/>
      <c r="AKN30" s="7"/>
      <c r="AKO30" s="7"/>
      <c r="AKP30" s="7"/>
      <c r="AKQ30" s="7"/>
      <c r="AKR30" s="7"/>
      <c r="AKS30" s="7"/>
      <c r="AKT30" s="7"/>
      <c r="AKU30" s="7"/>
      <c r="AKV30" s="7"/>
      <c r="AKW30" s="7"/>
      <c r="AKX30" s="7"/>
      <c r="AKY30" s="7"/>
      <c r="AKZ30" s="7"/>
      <c r="ALA30" s="7"/>
      <c r="ALB30" s="7"/>
      <c r="ALC30" s="7"/>
      <c r="ALD30" s="7"/>
      <c r="ALE30" s="7"/>
      <c r="ALF30" s="7"/>
      <c r="ALG30" s="7"/>
      <c r="ALH30" s="7"/>
      <c r="ALI30" s="7"/>
      <c r="ALJ30" s="7"/>
      <c r="ALK30" s="7"/>
      <c r="ALL30" s="7"/>
      <c r="ALM30" s="7"/>
      <c r="ALN30" s="7"/>
      <c r="ALO30" s="7"/>
      <c r="ALP30" s="7"/>
      <c r="ALQ30" s="7"/>
      <c r="ALR30" s="7"/>
      <c r="ALS30" s="7"/>
      <c r="ALT30" s="7"/>
      <c r="ALU30" s="7"/>
      <c r="ALV30" s="7"/>
      <c r="ALW30" s="7"/>
      <c r="ALX30" s="7"/>
      <c r="ALY30" s="7"/>
      <c r="ALZ30" s="7"/>
      <c r="AMA30" s="7"/>
      <c r="AMB30" s="7"/>
      <c r="AMC30" s="7"/>
      <c r="AMD30" s="7"/>
      <c r="AME30" s="7"/>
      <c r="AMF30" s="7"/>
      <c r="AMG30" s="7"/>
      <c r="AMH30" s="7"/>
      <c r="AMI30" s="7"/>
      <c r="AMJ30" s="7"/>
    </row>
    <row r="31" spans="1:1024" s="9" customFormat="1" ht="25.5">
      <c r="A31" s="13">
        <v>21</v>
      </c>
      <c r="B31" s="10" t="s">
        <v>183</v>
      </c>
      <c r="C31" s="10" t="s">
        <v>184</v>
      </c>
      <c r="D31" s="10" t="s">
        <v>182</v>
      </c>
      <c r="E31" s="13">
        <v>2023</v>
      </c>
      <c r="F31" s="13">
        <v>2026</v>
      </c>
      <c r="G31" s="14">
        <v>120000</v>
      </c>
      <c r="H31" s="12" t="s">
        <v>12</v>
      </c>
      <c r="I31" s="14">
        <v>100</v>
      </c>
      <c r="J31" s="12" t="s">
        <v>12</v>
      </c>
      <c r="K31" s="25" t="s">
        <v>16</v>
      </c>
      <c r="L31" s="7"/>
      <c r="M31" s="8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  <c r="IW31" s="7"/>
      <c r="IX31" s="7"/>
      <c r="IY31" s="7"/>
      <c r="IZ31" s="7"/>
      <c r="JA31" s="7"/>
      <c r="JB31" s="7"/>
      <c r="JC31" s="7"/>
      <c r="JD31" s="7"/>
      <c r="JE31" s="7"/>
      <c r="JF31" s="7"/>
      <c r="JG31" s="7"/>
      <c r="JH31" s="7"/>
      <c r="JI31" s="7"/>
      <c r="JJ31" s="7"/>
      <c r="JK31" s="7"/>
      <c r="JL31" s="7"/>
      <c r="JM31" s="7"/>
      <c r="JN31" s="7"/>
      <c r="JO31" s="7"/>
      <c r="JP31" s="7"/>
      <c r="JQ31" s="7"/>
      <c r="JR31" s="7"/>
      <c r="JS31" s="7"/>
      <c r="JT31" s="7"/>
      <c r="JU31" s="7"/>
      <c r="JV31" s="7"/>
      <c r="JW31" s="7"/>
      <c r="JX31" s="7"/>
      <c r="JY31" s="7"/>
      <c r="JZ31" s="7"/>
      <c r="KA31" s="7"/>
      <c r="KB31" s="7"/>
      <c r="KC31" s="7"/>
      <c r="KD31" s="7"/>
      <c r="KE31" s="7"/>
      <c r="KF31" s="7"/>
      <c r="KG31" s="7"/>
      <c r="KH31" s="7"/>
      <c r="KI31" s="7"/>
      <c r="KJ31" s="7"/>
      <c r="KK31" s="7"/>
      <c r="KL31" s="7"/>
      <c r="KM31" s="7"/>
      <c r="KN31" s="7"/>
      <c r="KO31" s="7"/>
      <c r="KP31" s="7"/>
      <c r="KQ31" s="7"/>
      <c r="KR31" s="7"/>
      <c r="KS31" s="7"/>
      <c r="KT31" s="7"/>
      <c r="KU31" s="7"/>
      <c r="KV31" s="7"/>
      <c r="KW31" s="7"/>
      <c r="KX31" s="7"/>
      <c r="KY31" s="7"/>
      <c r="KZ31" s="7"/>
      <c r="LA31" s="7"/>
      <c r="LB31" s="7"/>
      <c r="LC31" s="7"/>
      <c r="LD31" s="7"/>
      <c r="LE31" s="7"/>
      <c r="LF31" s="7"/>
      <c r="LG31" s="7"/>
      <c r="LH31" s="7"/>
      <c r="LI31" s="7"/>
      <c r="LJ31" s="7"/>
      <c r="LK31" s="7"/>
      <c r="LL31" s="7"/>
      <c r="LM31" s="7"/>
      <c r="LN31" s="7"/>
      <c r="LO31" s="7"/>
      <c r="LP31" s="7"/>
      <c r="LQ31" s="7"/>
      <c r="LR31" s="7"/>
      <c r="LS31" s="7"/>
      <c r="LT31" s="7"/>
      <c r="LU31" s="7"/>
      <c r="LV31" s="7"/>
      <c r="LW31" s="7"/>
      <c r="LX31" s="7"/>
      <c r="LY31" s="7"/>
      <c r="LZ31" s="7"/>
      <c r="MA31" s="7"/>
      <c r="MB31" s="7"/>
      <c r="MC31" s="7"/>
      <c r="MD31" s="7"/>
      <c r="ME31" s="7"/>
      <c r="MF31" s="7"/>
      <c r="MG31" s="7"/>
      <c r="MH31" s="7"/>
      <c r="MI31" s="7"/>
      <c r="MJ31" s="7"/>
      <c r="MK31" s="7"/>
      <c r="ML31" s="7"/>
      <c r="MM31" s="7"/>
      <c r="MN31" s="7"/>
      <c r="MO31" s="7"/>
      <c r="MP31" s="7"/>
      <c r="MQ31" s="7"/>
      <c r="MR31" s="7"/>
      <c r="MS31" s="7"/>
      <c r="MT31" s="7"/>
      <c r="MU31" s="7"/>
      <c r="MV31" s="7"/>
      <c r="MW31" s="7"/>
      <c r="MX31" s="7"/>
      <c r="MY31" s="7"/>
      <c r="MZ31" s="7"/>
      <c r="NA31" s="7"/>
      <c r="NB31" s="7"/>
      <c r="NC31" s="7"/>
      <c r="ND31" s="7"/>
      <c r="NE31" s="7"/>
      <c r="NF31" s="7"/>
      <c r="NG31" s="7"/>
      <c r="NH31" s="7"/>
      <c r="NI31" s="7"/>
      <c r="NJ31" s="7"/>
      <c r="NK31" s="7"/>
      <c r="NL31" s="7"/>
      <c r="NM31" s="7"/>
      <c r="NN31" s="7"/>
      <c r="NO31" s="7"/>
      <c r="NP31" s="7"/>
      <c r="NQ31" s="7"/>
      <c r="NR31" s="7"/>
      <c r="NS31" s="7"/>
      <c r="NT31" s="7"/>
      <c r="NU31" s="7"/>
      <c r="NV31" s="7"/>
      <c r="NW31" s="7"/>
      <c r="NX31" s="7"/>
      <c r="NY31" s="7"/>
      <c r="NZ31" s="7"/>
      <c r="OA31" s="7"/>
      <c r="OB31" s="7"/>
      <c r="OC31" s="7"/>
      <c r="OD31" s="7"/>
      <c r="OE31" s="7"/>
      <c r="OF31" s="7"/>
      <c r="OG31" s="7"/>
      <c r="OH31" s="7"/>
      <c r="OI31" s="7"/>
      <c r="OJ31" s="7"/>
      <c r="OK31" s="7"/>
      <c r="OL31" s="7"/>
      <c r="OM31" s="7"/>
      <c r="ON31" s="7"/>
      <c r="OO31" s="7"/>
      <c r="OP31" s="7"/>
      <c r="OQ31" s="7"/>
      <c r="OR31" s="7"/>
      <c r="OS31" s="7"/>
      <c r="OT31" s="7"/>
      <c r="OU31" s="7"/>
      <c r="OV31" s="7"/>
      <c r="OW31" s="7"/>
      <c r="OX31" s="7"/>
      <c r="OY31" s="7"/>
      <c r="OZ31" s="7"/>
      <c r="PA31" s="7"/>
      <c r="PB31" s="7"/>
      <c r="PC31" s="7"/>
      <c r="PD31" s="7"/>
      <c r="PE31" s="7"/>
      <c r="PF31" s="7"/>
      <c r="PG31" s="7"/>
      <c r="PH31" s="7"/>
      <c r="PI31" s="7"/>
      <c r="PJ31" s="7"/>
      <c r="PK31" s="7"/>
      <c r="PL31" s="7"/>
      <c r="PM31" s="7"/>
      <c r="PN31" s="7"/>
      <c r="PO31" s="7"/>
      <c r="PP31" s="7"/>
      <c r="PQ31" s="7"/>
      <c r="PR31" s="7"/>
      <c r="PS31" s="7"/>
      <c r="PT31" s="7"/>
      <c r="PU31" s="7"/>
      <c r="PV31" s="7"/>
      <c r="PW31" s="7"/>
      <c r="PX31" s="7"/>
      <c r="PY31" s="7"/>
      <c r="PZ31" s="7"/>
      <c r="QA31" s="7"/>
      <c r="QB31" s="7"/>
      <c r="QC31" s="7"/>
      <c r="QD31" s="7"/>
      <c r="QE31" s="7"/>
      <c r="QF31" s="7"/>
      <c r="QG31" s="7"/>
      <c r="QH31" s="7"/>
      <c r="QI31" s="7"/>
      <c r="QJ31" s="7"/>
      <c r="QK31" s="7"/>
      <c r="QL31" s="7"/>
      <c r="QM31" s="7"/>
      <c r="QN31" s="7"/>
      <c r="QO31" s="7"/>
      <c r="QP31" s="7"/>
      <c r="QQ31" s="7"/>
      <c r="QR31" s="7"/>
      <c r="QS31" s="7"/>
      <c r="QT31" s="7"/>
      <c r="QU31" s="7"/>
      <c r="QV31" s="7"/>
      <c r="QW31" s="7"/>
      <c r="QX31" s="7"/>
      <c r="QY31" s="7"/>
      <c r="QZ31" s="7"/>
      <c r="RA31" s="7"/>
      <c r="RB31" s="7"/>
      <c r="RC31" s="7"/>
      <c r="RD31" s="7"/>
      <c r="RE31" s="7"/>
      <c r="RF31" s="7"/>
      <c r="RG31" s="7"/>
      <c r="RH31" s="7"/>
      <c r="RI31" s="7"/>
      <c r="RJ31" s="7"/>
      <c r="RK31" s="7"/>
      <c r="RL31" s="7"/>
      <c r="RM31" s="7"/>
      <c r="RN31" s="7"/>
      <c r="RO31" s="7"/>
      <c r="RP31" s="7"/>
      <c r="RQ31" s="7"/>
      <c r="RR31" s="7"/>
      <c r="RS31" s="7"/>
      <c r="RT31" s="7"/>
      <c r="RU31" s="7"/>
      <c r="RV31" s="7"/>
      <c r="RW31" s="7"/>
      <c r="RX31" s="7"/>
      <c r="RY31" s="7"/>
      <c r="RZ31" s="7"/>
      <c r="SA31" s="7"/>
      <c r="SB31" s="7"/>
      <c r="SC31" s="7"/>
      <c r="SD31" s="7"/>
      <c r="SE31" s="7"/>
      <c r="SF31" s="7"/>
      <c r="SG31" s="7"/>
      <c r="SH31" s="7"/>
      <c r="SI31" s="7"/>
      <c r="SJ31" s="7"/>
      <c r="SK31" s="7"/>
      <c r="SL31" s="7"/>
      <c r="SM31" s="7"/>
      <c r="SN31" s="7"/>
      <c r="SO31" s="7"/>
      <c r="SP31" s="7"/>
      <c r="SQ31" s="7"/>
      <c r="SR31" s="7"/>
      <c r="SS31" s="7"/>
      <c r="ST31" s="7"/>
      <c r="SU31" s="7"/>
      <c r="SV31" s="7"/>
      <c r="SW31" s="7"/>
      <c r="SX31" s="7"/>
      <c r="SY31" s="7"/>
      <c r="SZ31" s="7"/>
      <c r="TA31" s="7"/>
      <c r="TB31" s="7"/>
      <c r="TC31" s="7"/>
      <c r="TD31" s="7"/>
      <c r="TE31" s="7"/>
      <c r="TF31" s="7"/>
      <c r="TG31" s="7"/>
      <c r="TH31" s="7"/>
      <c r="TI31" s="7"/>
      <c r="TJ31" s="7"/>
      <c r="TK31" s="7"/>
      <c r="TL31" s="7"/>
      <c r="TM31" s="7"/>
      <c r="TN31" s="7"/>
      <c r="TO31" s="7"/>
      <c r="TP31" s="7"/>
      <c r="TQ31" s="7"/>
      <c r="TR31" s="7"/>
      <c r="TS31" s="7"/>
      <c r="TT31" s="7"/>
      <c r="TU31" s="7"/>
      <c r="TV31" s="7"/>
      <c r="TW31" s="7"/>
      <c r="TX31" s="7"/>
      <c r="TY31" s="7"/>
      <c r="TZ31" s="7"/>
      <c r="UA31" s="7"/>
      <c r="UB31" s="7"/>
      <c r="UC31" s="7"/>
      <c r="UD31" s="7"/>
      <c r="UE31" s="7"/>
      <c r="UF31" s="7"/>
      <c r="UG31" s="7"/>
      <c r="UH31" s="7"/>
      <c r="UI31" s="7"/>
      <c r="UJ31" s="7"/>
      <c r="UK31" s="7"/>
      <c r="UL31" s="7"/>
      <c r="UM31" s="7"/>
      <c r="UN31" s="7"/>
      <c r="UO31" s="7"/>
      <c r="UP31" s="7"/>
      <c r="UQ31" s="7"/>
      <c r="UR31" s="7"/>
      <c r="US31" s="7"/>
      <c r="UT31" s="7"/>
      <c r="UU31" s="7"/>
      <c r="UV31" s="7"/>
      <c r="UW31" s="7"/>
      <c r="UX31" s="7"/>
      <c r="UY31" s="7"/>
      <c r="UZ31" s="7"/>
      <c r="VA31" s="7"/>
      <c r="VB31" s="7"/>
      <c r="VC31" s="7"/>
      <c r="VD31" s="7"/>
      <c r="VE31" s="7"/>
      <c r="VF31" s="7"/>
      <c r="VG31" s="7"/>
      <c r="VH31" s="7"/>
      <c r="VI31" s="7"/>
      <c r="VJ31" s="7"/>
      <c r="VK31" s="7"/>
      <c r="VL31" s="7"/>
      <c r="VM31" s="7"/>
      <c r="VN31" s="7"/>
      <c r="VO31" s="7"/>
      <c r="VP31" s="7"/>
      <c r="VQ31" s="7"/>
      <c r="VR31" s="7"/>
      <c r="VS31" s="7"/>
      <c r="VT31" s="7"/>
      <c r="VU31" s="7"/>
      <c r="VV31" s="7"/>
      <c r="VW31" s="7"/>
      <c r="VX31" s="7"/>
      <c r="VY31" s="7"/>
      <c r="VZ31" s="7"/>
      <c r="WA31" s="7"/>
      <c r="WB31" s="7"/>
      <c r="WC31" s="7"/>
      <c r="WD31" s="7"/>
      <c r="WE31" s="7"/>
      <c r="WF31" s="7"/>
      <c r="WG31" s="7"/>
      <c r="WH31" s="7"/>
      <c r="WI31" s="7"/>
      <c r="WJ31" s="7"/>
      <c r="WK31" s="7"/>
      <c r="WL31" s="7"/>
      <c r="WM31" s="7"/>
      <c r="WN31" s="7"/>
      <c r="WO31" s="7"/>
      <c r="WP31" s="7"/>
      <c r="WQ31" s="7"/>
      <c r="WR31" s="7"/>
      <c r="WS31" s="7"/>
      <c r="WT31" s="7"/>
      <c r="WU31" s="7"/>
      <c r="WV31" s="7"/>
      <c r="WW31" s="7"/>
      <c r="WX31" s="7"/>
      <c r="WY31" s="7"/>
      <c r="WZ31" s="7"/>
      <c r="XA31" s="7"/>
      <c r="XB31" s="7"/>
      <c r="XC31" s="7"/>
      <c r="XD31" s="7"/>
      <c r="XE31" s="7"/>
      <c r="XF31" s="7"/>
      <c r="XG31" s="7"/>
      <c r="XH31" s="7"/>
      <c r="XI31" s="7"/>
      <c r="XJ31" s="7"/>
      <c r="XK31" s="7"/>
      <c r="XL31" s="7"/>
      <c r="XM31" s="7"/>
      <c r="XN31" s="7"/>
      <c r="XO31" s="7"/>
      <c r="XP31" s="7"/>
      <c r="XQ31" s="7"/>
      <c r="XR31" s="7"/>
      <c r="XS31" s="7"/>
      <c r="XT31" s="7"/>
      <c r="XU31" s="7"/>
      <c r="XV31" s="7"/>
      <c r="XW31" s="7"/>
      <c r="XX31" s="7"/>
      <c r="XY31" s="7"/>
      <c r="XZ31" s="7"/>
      <c r="YA31" s="7"/>
      <c r="YB31" s="7"/>
      <c r="YC31" s="7"/>
      <c r="YD31" s="7"/>
      <c r="YE31" s="7"/>
      <c r="YF31" s="7"/>
      <c r="YG31" s="7"/>
      <c r="YH31" s="7"/>
      <c r="YI31" s="7"/>
      <c r="YJ31" s="7"/>
      <c r="YK31" s="7"/>
      <c r="YL31" s="7"/>
      <c r="YM31" s="7"/>
      <c r="YN31" s="7"/>
      <c r="YO31" s="7"/>
      <c r="YP31" s="7"/>
      <c r="YQ31" s="7"/>
      <c r="YR31" s="7"/>
      <c r="YS31" s="7"/>
      <c r="YT31" s="7"/>
      <c r="YU31" s="7"/>
      <c r="YV31" s="7"/>
      <c r="YW31" s="7"/>
      <c r="YX31" s="7"/>
      <c r="YY31" s="7"/>
      <c r="YZ31" s="7"/>
      <c r="ZA31" s="7"/>
      <c r="ZB31" s="7"/>
      <c r="ZC31" s="7"/>
      <c r="ZD31" s="7"/>
      <c r="ZE31" s="7"/>
      <c r="ZF31" s="7"/>
      <c r="ZG31" s="7"/>
      <c r="ZH31" s="7"/>
      <c r="ZI31" s="7"/>
      <c r="ZJ31" s="7"/>
      <c r="ZK31" s="7"/>
      <c r="ZL31" s="7"/>
      <c r="ZM31" s="7"/>
      <c r="ZN31" s="7"/>
      <c r="ZO31" s="7"/>
      <c r="ZP31" s="7"/>
      <c r="ZQ31" s="7"/>
      <c r="ZR31" s="7"/>
      <c r="ZS31" s="7"/>
      <c r="ZT31" s="7"/>
      <c r="ZU31" s="7"/>
      <c r="ZV31" s="7"/>
      <c r="ZW31" s="7"/>
      <c r="ZX31" s="7"/>
      <c r="ZY31" s="7"/>
      <c r="ZZ31" s="7"/>
      <c r="AAA31" s="7"/>
      <c r="AAB31" s="7"/>
      <c r="AAC31" s="7"/>
      <c r="AAD31" s="7"/>
      <c r="AAE31" s="7"/>
      <c r="AAF31" s="7"/>
      <c r="AAG31" s="7"/>
      <c r="AAH31" s="7"/>
      <c r="AAI31" s="7"/>
      <c r="AAJ31" s="7"/>
      <c r="AAK31" s="7"/>
      <c r="AAL31" s="7"/>
      <c r="AAM31" s="7"/>
      <c r="AAN31" s="7"/>
      <c r="AAO31" s="7"/>
      <c r="AAP31" s="7"/>
      <c r="AAQ31" s="7"/>
      <c r="AAR31" s="7"/>
      <c r="AAS31" s="7"/>
      <c r="AAT31" s="7"/>
      <c r="AAU31" s="7"/>
      <c r="AAV31" s="7"/>
      <c r="AAW31" s="7"/>
      <c r="AAX31" s="7"/>
      <c r="AAY31" s="7"/>
      <c r="AAZ31" s="7"/>
      <c r="ABA31" s="7"/>
      <c r="ABB31" s="7"/>
      <c r="ABC31" s="7"/>
      <c r="ABD31" s="7"/>
      <c r="ABE31" s="7"/>
      <c r="ABF31" s="7"/>
      <c r="ABG31" s="7"/>
      <c r="ABH31" s="7"/>
      <c r="ABI31" s="7"/>
      <c r="ABJ31" s="7"/>
      <c r="ABK31" s="7"/>
      <c r="ABL31" s="7"/>
      <c r="ABM31" s="7"/>
      <c r="ABN31" s="7"/>
      <c r="ABO31" s="7"/>
      <c r="ABP31" s="7"/>
      <c r="ABQ31" s="7"/>
      <c r="ABR31" s="7"/>
      <c r="ABS31" s="7"/>
      <c r="ABT31" s="7"/>
      <c r="ABU31" s="7"/>
      <c r="ABV31" s="7"/>
      <c r="ABW31" s="7"/>
      <c r="ABX31" s="7"/>
      <c r="ABY31" s="7"/>
      <c r="ABZ31" s="7"/>
      <c r="ACA31" s="7"/>
      <c r="ACB31" s="7"/>
      <c r="ACC31" s="7"/>
      <c r="ACD31" s="7"/>
      <c r="ACE31" s="7"/>
      <c r="ACF31" s="7"/>
      <c r="ACG31" s="7"/>
      <c r="ACH31" s="7"/>
      <c r="ACI31" s="7"/>
      <c r="ACJ31" s="7"/>
      <c r="ACK31" s="7"/>
      <c r="ACL31" s="7"/>
      <c r="ACM31" s="7"/>
      <c r="ACN31" s="7"/>
      <c r="ACO31" s="7"/>
      <c r="ACP31" s="7"/>
      <c r="ACQ31" s="7"/>
      <c r="ACR31" s="7"/>
      <c r="ACS31" s="7"/>
      <c r="ACT31" s="7"/>
      <c r="ACU31" s="7"/>
      <c r="ACV31" s="7"/>
      <c r="ACW31" s="7"/>
      <c r="ACX31" s="7"/>
      <c r="ACY31" s="7"/>
      <c r="ACZ31" s="7"/>
      <c r="ADA31" s="7"/>
      <c r="ADB31" s="7"/>
      <c r="ADC31" s="7"/>
      <c r="ADD31" s="7"/>
      <c r="ADE31" s="7"/>
      <c r="ADF31" s="7"/>
      <c r="ADG31" s="7"/>
      <c r="ADH31" s="7"/>
      <c r="ADI31" s="7"/>
      <c r="ADJ31" s="7"/>
      <c r="ADK31" s="7"/>
      <c r="ADL31" s="7"/>
      <c r="ADM31" s="7"/>
      <c r="ADN31" s="7"/>
      <c r="ADO31" s="7"/>
      <c r="ADP31" s="7"/>
      <c r="ADQ31" s="7"/>
      <c r="ADR31" s="7"/>
      <c r="ADS31" s="7"/>
      <c r="ADT31" s="7"/>
      <c r="ADU31" s="7"/>
      <c r="ADV31" s="7"/>
      <c r="ADW31" s="7"/>
      <c r="ADX31" s="7"/>
      <c r="ADY31" s="7"/>
      <c r="ADZ31" s="7"/>
      <c r="AEA31" s="7"/>
      <c r="AEB31" s="7"/>
      <c r="AEC31" s="7"/>
      <c r="AED31" s="7"/>
      <c r="AEE31" s="7"/>
      <c r="AEF31" s="7"/>
      <c r="AEG31" s="7"/>
      <c r="AEH31" s="7"/>
      <c r="AEI31" s="7"/>
      <c r="AEJ31" s="7"/>
      <c r="AEK31" s="7"/>
      <c r="AEL31" s="7"/>
      <c r="AEM31" s="7"/>
      <c r="AEN31" s="7"/>
      <c r="AEO31" s="7"/>
      <c r="AEP31" s="7"/>
      <c r="AEQ31" s="7"/>
      <c r="AER31" s="7"/>
      <c r="AES31" s="7"/>
      <c r="AET31" s="7"/>
      <c r="AEU31" s="7"/>
      <c r="AEV31" s="7"/>
      <c r="AEW31" s="7"/>
      <c r="AEX31" s="7"/>
      <c r="AEY31" s="7"/>
      <c r="AEZ31" s="7"/>
      <c r="AFA31" s="7"/>
      <c r="AFB31" s="7"/>
      <c r="AFC31" s="7"/>
      <c r="AFD31" s="7"/>
      <c r="AFE31" s="7"/>
      <c r="AFF31" s="7"/>
      <c r="AFG31" s="7"/>
      <c r="AFH31" s="7"/>
      <c r="AFI31" s="7"/>
      <c r="AFJ31" s="7"/>
      <c r="AFK31" s="7"/>
      <c r="AFL31" s="7"/>
      <c r="AFM31" s="7"/>
      <c r="AFN31" s="7"/>
      <c r="AFO31" s="7"/>
      <c r="AFP31" s="7"/>
      <c r="AFQ31" s="7"/>
      <c r="AFR31" s="7"/>
      <c r="AFS31" s="7"/>
      <c r="AFT31" s="7"/>
      <c r="AFU31" s="7"/>
      <c r="AFV31" s="7"/>
      <c r="AFW31" s="7"/>
      <c r="AFX31" s="7"/>
      <c r="AFY31" s="7"/>
      <c r="AFZ31" s="7"/>
      <c r="AGA31" s="7"/>
      <c r="AGB31" s="7"/>
      <c r="AGC31" s="7"/>
      <c r="AGD31" s="7"/>
      <c r="AGE31" s="7"/>
      <c r="AGF31" s="7"/>
      <c r="AGG31" s="7"/>
      <c r="AGH31" s="7"/>
      <c r="AGI31" s="7"/>
      <c r="AGJ31" s="7"/>
      <c r="AGK31" s="7"/>
      <c r="AGL31" s="7"/>
      <c r="AGM31" s="7"/>
      <c r="AGN31" s="7"/>
      <c r="AGO31" s="7"/>
      <c r="AGP31" s="7"/>
      <c r="AGQ31" s="7"/>
      <c r="AGR31" s="7"/>
      <c r="AGS31" s="7"/>
      <c r="AGT31" s="7"/>
      <c r="AGU31" s="7"/>
      <c r="AGV31" s="7"/>
      <c r="AGW31" s="7"/>
      <c r="AGX31" s="7"/>
      <c r="AGY31" s="7"/>
      <c r="AGZ31" s="7"/>
      <c r="AHA31" s="7"/>
      <c r="AHB31" s="7"/>
      <c r="AHC31" s="7"/>
      <c r="AHD31" s="7"/>
      <c r="AHE31" s="7"/>
      <c r="AHF31" s="7"/>
      <c r="AHG31" s="7"/>
      <c r="AHH31" s="7"/>
      <c r="AHI31" s="7"/>
      <c r="AHJ31" s="7"/>
      <c r="AHK31" s="7"/>
      <c r="AHL31" s="7"/>
      <c r="AHM31" s="7"/>
      <c r="AHN31" s="7"/>
      <c r="AHO31" s="7"/>
      <c r="AHP31" s="7"/>
      <c r="AHQ31" s="7"/>
      <c r="AHR31" s="7"/>
      <c r="AHS31" s="7"/>
      <c r="AHT31" s="7"/>
      <c r="AHU31" s="7"/>
      <c r="AHV31" s="7"/>
      <c r="AHW31" s="7"/>
      <c r="AHX31" s="7"/>
      <c r="AHY31" s="7"/>
      <c r="AHZ31" s="7"/>
      <c r="AIA31" s="7"/>
      <c r="AIB31" s="7"/>
      <c r="AIC31" s="7"/>
      <c r="AID31" s="7"/>
      <c r="AIE31" s="7"/>
      <c r="AIF31" s="7"/>
      <c r="AIG31" s="7"/>
      <c r="AIH31" s="7"/>
      <c r="AII31" s="7"/>
      <c r="AIJ31" s="7"/>
      <c r="AIK31" s="7"/>
      <c r="AIL31" s="7"/>
      <c r="AIM31" s="7"/>
      <c r="AIN31" s="7"/>
      <c r="AIO31" s="7"/>
      <c r="AIP31" s="7"/>
      <c r="AIQ31" s="7"/>
      <c r="AIR31" s="7"/>
      <c r="AIS31" s="7"/>
      <c r="AIT31" s="7"/>
      <c r="AIU31" s="7"/>
      <c r="AIV31" s="7"/>
      <c r="AIW31" s="7"/>
      <c r="AIX31" s="7"/>
      <c r="AIY31" s="7"/>
      <c r="AIZ31" s="7"/>
      <c r="AJA31" s="7"/>
      <c r="AJB31" s="7"/>
      <c r="AJC31" s="7"/>
      <c r="AJD31" s="7"/>
      <c r="AJE31" s="7"/>
      <c r="AJF31" s="7"/>
      <c r="AJG31" s="7"/>
      <c r="AJH31" s="7"/>
      <c r="AJI31" s="7"/>
      <c r="AJJ31" s="7"/>
      <c r="AJK31" s="7"/>
      <c r="AJL31" s="7"/>
      <c r="AJM31" s="7"/>
      <c r="AJN31" s="7"/>
      <c r="AJO31" s="7"/>
      <c r="AJP31" s="7"/>
      <c r="AJQ31" s="7"/>
      <c r="AJR31" s="7"/>
      <c r="AJS31" s="7"/>
      <c r="AJT31" s="7"/>
      <c r="AJU31" s="7"/>
      <c r="AJV31" s="7"/>
      <c r="AJW31" s="7"/>
      <c r="AJX31" s="7"/>
      <c r="AJY31" s="7"/>
      <c r="AJZ31" s="7"/>
      <c r="AKA31" s="7"/>
      <c r="AKB31" s="7"/>
      <c r="AKC31" s="7"/>
      <c r="AKD31" s="7"/>
      <c r="AKE31" s="7"/>
      <c r="AKF31" s="7"/>
      <c r="AKG31" s="7"/>
      <c r="AKH31" s="7"/>
      <c r="AKI31" s="7"/>
      <c r="AKJ31" s="7"/>
      <c r="AKK31" s="7"/>
      <c r="AKL31" s="7"/>
      <c r="AKM31" s="7"/>
      <c r="AKN31" s="7"/>
      <c r="AKO31" s="7"/>
      <c r="AKP31" s="7"/>
      <c r="AKQ31" s="7"/>
      <c r="AKR31" s="7"/>
      <c r="AKS31" s="7"/>
      <c r="AKT31" s="7"/>
      <c r="AKU31" s="7"/>
      <c r="AKV31" s="7"/>
      <c r="AKW31" s="7"/>
      <c r="AKX31" s="7"/>
      <c r="AKY31" s="7"/>
      <c r="AKZ31" s="7"/>
      <c r="ALA31" s="7"/>
      <c r="ALB31" s="7"/>
      <c r="ALC31" s="7"/>
      <c r="ALD31" s="7"/>
      <c r="ALE31" s="7"/>
      <c r="ALF31" s="7"/>
      <c r="ALG31" s="7"/>
      <c r="ALH31" s="7"/>
      <c r="ALI31" s="7"/>
      <c r="ALJ31" s="7"/>
      <c r="ALK31" s="7"/>
      <c r="ALL31" s="7"/>
      <c r="ALM31" s="7"/>
      <c r="ALN31" s="7"/>
      <c r="ALO31" s="7"/>
      <c r="ALP31" s="7"/>
      <c r="ALQ31" s="7"/>
      <c r="ALR31" s="7"/>
      <c r="ALS31" s="7"/>
      <c r="ALT31" s="7"/>
      <c r="ALU31" s="7"/>
      <c r="ALV31" s="7"/>
      <c r="ALW31" s="7"/>
      <c r="ALX31" s="7"/>
      <c r="ALY31" s="7"/>
      <c r="ALZ31" s="7"/>
      <c r="AMA31" s="7"/>
      <c r="AMB31" s="7"/>
      <c r="AMC31" s="7"/>
      <c r="AMD31" s="7"/>
      <c r="AME31" s="7"/>
      <c r="AMF31" s="7"/>
      <c r="AMG31" s="7"/>
      <c r="AMH31" s="7"/>
      <c r="AMI31" s="7"/>
      <c r="AMJ31" s="7"/>
    </row>
    <row r="32" spans="1:1024" s="9" customFormat="1" ht="76.5">
      <c r="A32" s="13">
        <v>22</v>
      </c>
      <c r="B32" s="10" t="s">
        <v>305</v>
      </c>
      <c r="C32" s="10" t="s">
        <v>306</v>
      </c>
      <c r="D32" s="11" t="s">
        <v>47</v>
      </c>
      <c r="E32" s="13">
        <v>2025</v>
      </c>
      <c r="F32" s="13">
        <v>2027</v>
      </c>
      <c r="G32" s="14">
        <v>110000</v>
      </c>
      <c r="H32" s="12">
        <v>3340</v>
      </c>
      <c r="I32" s="14">
        <v>0</v>
      </c>
      <c r="J32" s="12">
        <v>0</v>
      </c>
      <c r="K32" s="25" t="s">
        <v>307</v>
      </c>
      <c r="L32" s="7"/>
      <c r="M32" s="8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  <c r="IX32" s="7"/>
      <c r="IY32" s="7"/>
      <c r="IZ32" s="7"/>
      <c r="JA32" s="7"/>
      <c r="JB32" s="7"/>
      <c r="JC32" s="7"/>
      <c r="JD32" s="7"/>
      <c r="JE32" s="7"/>
      <c r="JF32" s="7"/>
      <c r="JG32" s="7"/>
      <c r="JH32" s="7"/>
      <c r="JI32" s="7"/>
      <c r="JJ32" s="7"/>
      <c r="JK32" s="7"/>
      <c r="JL32" s="7"/>
      <c r="JM32" s="7"/>
      <c r="JN32" s="7"/>
      <c r="JO32" s="7"/>
      <c r="JP32" s="7"/>
      <c r="JQ32" s="7"/>
      <c r="JR32" s="7"/>
      <c r="JS32" s="7"/>
      <c r="JT32" s="7"/>
      <c r="JU32" s="7"/>
      <c r="JV32" s="7"/>
      <c r="JW32" s="7"/>
      <c r="JX32" s="7"/>
      <c r="JY32" s="7"/>
      <c r="JZ32" s="7"/>
      <c r="KA32" s="7"/>
      <c r="KB32" s="7"/>
      <c r="KC32" s="7"/>
      <c r="KD32" s="7"/>
      <c r="KE32" s="7"/>
      <c r="KF32" s="7"/>
      <c r="KG32" s="7"/>
      <c r="KH32" s="7"/>
      <c r="KI32" s="7"/>
      <c r="KJ32" s="7"/>
      <c r="KK32" s="7"/>
      <c r="KL32" s="7"/>
      <c r="KM32" s="7"/>
      <c r="KN32" s="7"/>
      <c r="KO32" s="7"/>
      <c r="KP32" s="7"/>
      <c r="KQ32" s="7"/>
      <c r="KR32" s="7"/>
      <c r="KS32" s="7"/>
      <c r="KT32" s="7"/>
      <c r="KU32" s="7"/>
      <c r="KV32" s="7"/>
      <c r="KW32" s="7"/>
      <c r="KX32" s="7"/>
      <c r="KY32" s="7"/>
      <c r="KZ32" s="7"/>
      <c r="LA32" s="7"/>
      <c r="LB32" s="7"/>
      <c r="LC32" s="7"/>
      <c r="LD32" s="7"/>
      <c r="LE32" s="7"/>
      <c r="LF32" s="7"/>
      <c r="LG32" s="7"/>
      <c r="LH32" s="7"/>
      <c r="LI32" s="7"/>
      <c r="LJ32" s="7"/>
      <c r="LK32" s="7"/>
      <c r="LL32" s="7"/>
      <c r="LM32" s="7"/>
      <c r="LN32" s="7"/>
      <c r="LO32" s="7"/>
      <c r="LP32" s="7"/>
      <c r="LQ32" s="7"/>
      <c r="LR32" s="7"/>
      <c r="LS32" s="7"/>
      <c r="LT32" s="7"/>
      <c r="LU32" s="7"/>
      <c r="LV32" s="7"/>
      <c r="LW32" s="7"/>
      <c r="LX32" s="7"/>
      <c r="LY32" s="7"/>
      <c r="LZ32" s="7"/>
      <c r="MA32" s="7"/>
      <c r="MB32" s="7"/>
      <c r="MC32" s="7"/>
      <c r="MD32" s="7"/>
      <c r="ME32" s="7"/>
      <c r="MF32" s="7"/>
      <c r="MG32" s="7"/>
      <c r="MH32" s="7"/>
      <c r="MI32" s="7"/>
      <c r="MJ32" s="7"/>
      <c r="MK32" s="7"/>
      <c r="ML32" s="7"/>
      <c r="MM32" s="7"/>
      <c r="MN32" s="7"/>
      <c r="MO32" s="7"/>
      <c r="MP32" s="7"/>
      <c r="MQ32" s="7"/>
      <c r="MR32" s="7"/>
      <c r="MS32" s="7"/>
      <c r="MT32" s="7"/>
      <c r="MU32" s="7"/>
      <c r="MV32" s="7"/>
      <c r="MW32" s="7"/>
      <c r="MX32" s="7"/>
      <c r="MY32" s="7"/>
      <c r="MZ32" s="7"/>
      <c r="NA32" s="7"/>
      <c r="NB32" s="7"/>
      <c r="NC32" s="7"/>
      <c r="ND32" s="7"/>
      <c r="NE32" s="7"/>
      <c r="NF32" s="7"/>
      <c r="NG32" s="7"/>
      <c r="NH32" s="7"/>
      <c r="NI32" s="7"/>
      <c r="NJ32" s="7"/>
      <c r="NK32" s="7"/>
      <c r="NL32" s="7"/>
      <c r="NM32" s="7"/>
      <c r="NN32" s="7"/>
      <c r="NO32" s="7"/>
      <c r="NP32" s="7"/>
      <c r="NQ32" s="7"/>
      <c r="NR32" s="7"/>
      <c r="NS32" s="7"/>
      <c r="NT32" s="7"/>
      <c r="NU32" s="7"/>
      <c r="NV32" s="7"/>
      <c r="NW32" s="7"/>
      <c r="NX32" s="7"/>
      <c r="NY32" s="7"/>
      <c r="NZ32" s="7"/>
      <c r="OA32" s="7"/>
      <c r="OB32" s="7"/>
      <c r="OC32" s="7"/>
      <c r="OD32" s="7"/>
      <c r="OE32" s="7"/>
      <c r="OF32" s="7"/>
      <c r="OG32" s="7"/>
      <c r="OH32" s="7"/>
      <c r="OI32" s="7"/>
      <c r="OJ32" s="7"/>
      <c r="OK32" s="7"/>
      <c r="OL32" s="7"/>
      <c r="OM32" s="7"/>
      <c r="ON32" s="7"/>
      <c r="OO32" s="7"/>
      <c r="OP32" s="7"/>
      <c r="OQ32" s="7"/>
      <c r="OR32" s="7"/>
      <c r="OS32" s="7"/>
      <c r="OT32" s="7"/>
      <c r="OU32" s="7"/>
      <c r="OV32" s="7"/>
      <c r="OW32" s="7"/>
      <c r="OX32" s="7"/>
      <c r="OY32" s="7"/>
      <c r="OZ32" s="7"/>
      <c r="PA32" s="7"/>
      <c r="PB32" s="7"/>
      <c r="PC32" s="7"/>
      <c r="PD32" s="7"/>
      <c r="PE32" s="7"/>
      <c r="PF32" s="7"/>
      <c r="PG32" s="7"/>
      <c r="PH32" s="7"/>
      <c r="PI32" s="7"/>
      <c r="PJ32" s="7"/>
      <c r="PK32" s="7"/>
      <c r="PL32" s="7"/>
      <c r="PM32" s="7"/>
      <c r="PN32" s="7"/>
      <c r="PO32" s="7"/>
      <c r="PP32" s="7"/>
      <c r="PQ32" s="7"/>
      <c r="PR32" s="7"/>
      <c r="PS32" s="7"/>
      <c r="PT32" s="7"/>
      <c r="PU32" s="7"/>
      <c r="PV32" s="7"/>
      <c r="PW32" s="7"/>
      <c r="PX32" s="7"/>
      <c r="PY32" s="7"/>
      <c r="PZ32" s="7"/>
      <c r="QA32" s="7"/>
      <c r="QB32" s="7"/>
      <c r="QC32" s="7"/>
      <c r="QD32" s="7"/>
      <c r="QE32" s="7"/>
      <c r="QF32" s="7"/>
      <c r="QG32" s="7"/>
      <c r="QH32" s="7"/>
      <c r="QI32" s="7"/>
      <c r="QJ32" s="7"/>
      <c r="QK32" s="7"/>
      <c r="QL32" s="7"/>
      <c r="QM32" s="7"/>
      <c r="QN32" s="7"/>
      <c r="QO32" s="7"/>
      <c r="QP32" s="7"/>
      <c r="QQ32" s="7"/>
      <c r="QR32" s="7"/>
      <c r="QS32" s="7"/>
      <c r="QT32" s="7"/>
      <c r="QU32" s="7"/>
      <c r="QV32" s="7"/>
      <c r="QW32" s="7"/>
      <c r="QX32" s="7"/>
      <c r="QY32" s="7"/>
      <c r="QZ32" s="7"/>
      <c r="RA32" s="7"/>
      <c r="RB32" s="7"/>
      <c r="RC32" s="7"/>
      <c r="RD32" s="7"/>
      <c r="RE32" s="7"/>
      <c r="RF32" s="7"/>
      <c r="RG32" s="7"/>
      <c r="RH32" s="7"/>
      <c r="RI32" s="7"/>
      <c r="RJ32" s="7"/>
      <c r="RK32" s="7"/>
      <c r="RL32" s="7"/>
      <c r="RM32" s="7"/>
      <c r="RN32" s="7"/>
      <c r="RO32" s="7"/>
      <c r="RP32" s="7"/>
      <c r="RQ32" s="7"/>
      <c r="RR32" s="7"/>
      <c r="RS32" s="7"/>
      <c r="RT32" s="7"/>
      <c r="RU32" s="7"/>
      <c r="RV32" s="7"/>
      <c r="RW32" s="7"/>
      <c r="RX32" s="7"/>
      <c r="RY32" s="7"/>
      <c r="RZ32" s="7"/>
      <c r="SA32" s="7"/>
      <c r="SB32" s="7"/>
      <c r="SC32" s="7"/>
      <c r="SD32" s="7"/>
      <c r="SE32" s="7"/>
      <c r="SF32" s="7"/>
      <c r="SG32" s="7"/>
      <c r="SH32" s="7"/>
      <c r="SI32" s="7"/>
      <c r="SJ32" s="7"/>
      <c r="SK32" s="7"/>
      <c r="SL32" s="7"/>
      <c r="SM32" s="7"/>
      <c r="SN32" s="7"/>
      <c r="SO32" s="7"/>
      <c r="SP32" s="7"/>
      <c r="SQ32" s="7"/>
      <c r="SR32" s="7"/>
      <c r="SS32" s="7"/>
      <c r="ST32" s="7"/>
      <c r="SU32" s="7"/>
      <c r="SV32" s="7"/>
      <c r="SW32" s="7"/>
      <c r="SX32" s="7"/>
      <c r="SY32" s="7"/>
      <c r="SZ32" s="7"/>
      <c r="TA32" s="7"/>
      <c r="TB32" s="7"/>
      <c r="TC32" s="7"/>
      <c r="TD32" s="7"/>
      <c r="TE32" s="7"/>
      <c r="TF32" s="7"/>
      <c r="TG32" s="7"/>
      <c r="TH32" s="7"/>
      <c r="TI32" s="7"/>
      <c r="TJ32" s="7"/>
      <c r="TK32" s="7"/>
      <c r="TL32" s="7"/>
      <c r="TM32" s="7"/>
      <c r="TN32" s="7"/>
      <c r="TO32" s="7"/>
      <c r="TP32" s="7"/>
      <c r="TQ32" s="7"/>
      <c r="TR32" s="7"/>
      <c r="TS32" s="7"/>
      <c r="TT32" s="7"/>
      <c r="TU32" s="7"/>
      <c r="TV32" s="7"/>
      <c r="TW32" s="7"/>
      <c r="TX32" s="7"/>
      <c r="TY32" s="7"/>
      <c r="TZ32" s="7"/>
      <c r="UA32" s="7"/>
      <c r="UB32" s="7"/>
      <c r="UC32" s="7"/>
      <c r="UD32" s="7"/>
      <c r="UE32" s="7"/>
      <c r="UF32" s="7"/>
      <c r="UG32" s="7"/>
      <c r="UH32" s="7"/>
      <c r="UI32" s="7"/>
      <c r="UJ32" s="7"/>
      <c r="UK32" s="7"/>
      <c r="UL32" s="7"/>
      <c r="UM32" s="7"/>
      <c r="UN32" s="7"/>
      <c r="UO32" s="7"/>
      <c r="UP32" s="7"/>
      <c r="UQ32" s="7"/>
      <c r="UR32" s="7"/>
      <c r="US32" s="7"/>
      <c r="UT32" s="7"/>
      <c r="UU32" s="7"/>
      <c r="UV32" s="7"/>
      <c r="UW32" s="7"/>
      <c r="UX32" s="7"/>
      <c r="UY32" s="7"/>
      <c r="UZ32" s="7"/>
      <c r="VA32" s="7"/>
      <c r="VB32" s="7"/>
      <c r="VC32" s="7"/>
      <c r="VD32" s="7"/>
      <c r="VE32" s="7"/>
      <c r="VF32" s="7"/>
      <c r="VG32" s="7"/>
      <c r="VH32" s="7"/>
      <c r="VI32" s="7"/>
      <c r="VJ32" s="7"/>
      <c r="VK32" s="7"/>
      <c r="VL32" s="7"/>
      <c r="VM32" s="7"/>
      <c r="VN32" s="7"/>
      <c r="VO32" s="7"/>
      <c r="VP32" s="7"/>
      <c r="VQ32" s="7"/>
      <c r="VR32" s="7"/>
      <c r="VS32" s="7"/>
      <c r="VT32" s="7"/>
      <c r="VU32" s="7"/>
      <c r="VV32" s="7"/>
      <c r="VW32" s="7"/>
      <c r="VX32" s="7"/>
      <c r="VY32" s="7"/>
      <c r="VZ32" s="7"/>
      <c r="WA32" s="7"/>
      <c r="WB32" s="7"/>
      <c r="WC32" s="7"/>
      <c r="WD32" s="7"/>
      <c r="WE32" s="7"/>
      <c r="WF32" s="7"/>
      <c r="WG32" s="7"/>
      <c r="WH32" s="7"/>
      <c r="WI32" s="7"/>
      <c r="WJ32" s="7"/>
      <c r="WK32" s="7"/>
      <c r="WL32" s="7"/>
      <c r="WM32" s="7"/>
      <c r="WN32" s="7"/>
      <c r="WO32" s="7"/>
      <c r="WP32" s="7"/>
      <c r="WQ32" s="7"/>
      <c r="WR32" s="7"/>
      <c r="WS32" s="7"/>
      <c r="WT32" s="7"/>
      <c r="WU32" s="7"/>
      <c r="WV32" s="7"/>
      <c r="WW32" s="7"/>
      <c r="WX32" s="7"/>
      <c r="WY32" s="7"/>
      <c r="WZ32" s="7"/>
      <c r="XA32" s="7"/>
      <c r="XB32" s="7"/>
      <c r="XC32" s="7"/>
      <c r="XD32" s="7"/>
      <c r="XE32" s="7"/>
      <c r="XF32" s="7"/>
      <c r="XG32" s="7"/>
      <c r="XH32" s="7"/>
      <c r="XI32" s="7"/>
      <c r="XJ32" s="7"/>
      <c r="XK32" s="7"/>
      <c r="XL32" s="7"/>
      <c r="XM32" s="7"/>
      <c r="XN32" s="7"/>
      <c r="XO32" s="7"/>
      <c r="XP32" s="7"/>
      <c r="XQ32" s="7"/>
      <c r="XR32" s="7"/>
      <c r="XS32" s="7"/>
      <c r="XT32" s="7"/>
      <c r="XU32" s="7"/>
      <c r="XV32" s="7"/>
      <c r="XW32" s="7"/>
      <c r="XX32" s="7"/>
      <c r="XY32" s="7"/>
      <c r="XZ32" s="7"/>
      <c r="YA32" s="7"/>
      <c r="YB32" s="7"/>
      <c r="YC32" s="7"/>
      <c r="YD32" s="7"/>
      <c r="YE32" s="7"/>
      <c r="YF32" s="7"/>
      <c r="YG32" s="7"/>
      <c r="YH32" s="7"/>
      <c r="YI32" s="7"/>
      <c r="YJ32" s="7"/>
      <c r="YK32" s="7"/>
      <c r="YL32" s="7"/>
      <c r="YM32" s="7"/>
      <c r="YN32" s="7"/>
      <c r="YO32" s="7"/>
      <c r="YP32" s="7"/>
      <c r="YQ32" s="7"/>
      <c r="YR32" s="7"/>
      <c r="YS32" s="7"/>
      <c r="YT32" s="7"/>
      <c r="YU32" s="7"/>
      <c r="YV32" s="7"/>
      <c r="YW32" s="7"/>
      <c r="YX32" s="7"/>
      <c r="YY32" s="7"/>
      <c r="YZ32" s="7"/>
      <c r="ZA32" s="7"/>
      <c r="ZB32" s="7"/>
      <c r="ZC32" s="7"/>
      <c r="ZD32" s="7"/>
      <c r="ZE32" s="7"/>
      <c r="ZF32" s="7"/>
      <c r="ZG32" s="7"/>
      <c r="ZH32" s="7"/>
      <c r="ZI32" s="7"/>
      <c r="ZJ32" s="7"/>
      <c r="ZK32" s="7"/>
      <c r="ZL32" s="7"/>
      <c r="ZM32" s="7"/>
      <c r="ZN32" s="7"/>
      <c r="ZO32" s="7"/>
      <c r="ZP32" s="7"/>
      <c r="ZQ32" s="7"/>
      <c r="ZR32" s="7"/>
      <c r="ZS32" s="7"/>
      <c r="ZT32" s="7"/>
      <c r="ZU32" s="7"/>
      <c r="ZV32" s="7"/>
      <c r="ZW32" s="7"/>
      <c r="ZX32" s="7"/>
      <c r="ZY32" s="7"/>
      <c r="ZZ32" s="7"/>
      <c r="AAA32" s="7"/>
      <c r="AAB32" s="7"/>
      <c r="AAC32" s="7"/>
      <c r="AAD32" s="7"/>
      <c r="AAE32" s="7"/>
      <c r="AAF32" s="7"/>
      <c r="AAG32" s="7"/>
      <c r="AAH32" s="7"/>
      <c r="AAI32" s="7"/>
      <c r="AAJ32" s="7"/>
      <c r="AAK32" s="7"/>
      <c r="AAL32" s="7"/>
      <c r="AAM32" s="7"/>
      <c r="AAN32" s="7"/>
      <c r="AAO32" s="7"/>
      <c r="AAP32" s="7"/>
      <c r="AAQ32" s="7"/>
      <c r="AAR32" s="7"/>
      <c r="AAS32" s="7"/>
      <c r="AAT32" s="7"/>
      <c r="AAU32" s="7"/>
      <c r="AAV32" s="7"/>
      <c r="AAW32" s="7"/>
      <c r="AAX32" s="7"/>
      <c r="AAY32" s="7"/>
      <c r="AAZ32" s="7"/>
      <c r="ABA32" s="7"/>
      <c r="ABB32" s="7"/>
      <c r="ABC32" s="7"/>
      <c r="ABD32" s="7"/>
      <c r="ABE32" s="7"/>
      <c r="ABF32" s="7"/>
      <c r="ABG32" s="7"/>
      <c r="ABH32" s="7"/>
      <c r="ABI32" s="7"/>
      <c r="ABJ32" s="7"/>
      <c r="ABK32" s="7"/>
      <c r="ABL32" s="7"/>
      <c r="ABM32" s="7"/>
      <c r="ABN32" s="7"/>
      <c r="ABO32" s="7"/>
      <c r="ABP32" s="7"/>
      <c r="ABQ32" s="7"/>
      <c r="ABR32" s="7"/>
      <c r="ABS32" s="7"/>
      <c r="ABT32" s="7"/>
      <c r="ABU32" s="7"/>
      <c r="ABV32" s="7"/>
      <c r="ABW32" s="7"/>
      <c r="ABX32" s="7"/>
      <c r="ABY32" s="7"/>
      <c r="ABZ32" s="7"/>
      <c r="ACA32" s="7"/>
      <c r="ACB32" s="7"/>
      <c r="ACC32" s="7"/>
      <c r="ACD32" s="7"/>
      <c r="ACE32" s="7"/>
      <c r="ACF32" s="7"/>
      <c r="ACG32" s="7"/>
      <c r="ACH32" s="7"/>
      <c r="ACI32" s="7"/>
      <c r="ACJ32" s="7"/>
      <c r="ACK32" s="7"/>
      <c r="ACL32" s="7"/>
      <c r="ACM32" s="7"/>
      <c r="ACN32" s="7"/>
      <c r="ACO32" s="7"/>
      <c r="ACP32" s="7"/>
      <c r="ACQ32" s="7"/>
      <c r="ACR32" s="7"/>
      <c r="ACS32" s="7"/>
      <c r="ACT32" s="7"/>
      <c r="ACU32" s="7"/>
      <c r="ACV32" s="7"/>
      <c r="ACW32" s="7"/>
      <c r="ACX32" s="7"/>
      <c r="ACY32" s="7"/>
      <c r="ACZ32" s="7"/>
      <c r="ADA32" s="7"/>
      <c r="ADB32" s="7"/>
      <c r="ADC32" s="7"/>
      <c r="ADD32" s="7"/>
      <c r="ADE32" s="7"/>
      <c r="ADF32" s="7"/>
      <c r="ADG32" s="7"/>
      <c r="ADH32" s="7"/>
      <c r="ADI32" s="7"/>
      <c r="ADJ32" s="7"/>
      <c r="ADK32" s="7"/>
      <c r="ADL32" s="7"/>
      <c r="ADM32" s="7"/>
      <c r="ADN32" s="7"/>
      <c r="ADO32" s="7"/>
      <c r="ADP32" s="7"/>
      <c r="ADQ32" s="7"/>
      <c r="ADR32" s="7"/>
      <c r="ADS32" s="7"/>
      <c r="ADT32" s="7"/>
      <c r="ADU32" s="7"/>
      <c r="ADV32" s="7"/>
      <c r="ADW32" s="7"/>
      <c r="ADX32" s="7"/>
      <c r="ADY32" s="7"/>
      <c r="ADZ32" s="7"/>
      <c r="AEA32" s="7"/>
      <c r="AEB32" s="7"/>
      <c r="AEC32" s="7"/>
      <c r="AED32" s="7"/>
      <c r="AEE32" s="7"/>
      <c r="AEF32" s="7"/>
      <c r="AEG32" s="7"/>
      <c r="AEH32" s="7"/>
      <c r="AEI32" s="7"/>
      <c r="AEJ32" s="7"/>
      <c r="AEK32" s="7"/>
      <c r="AEL32" s="7"/>
      <c r="AEM32" s="7"/>
      <c r="AEN32" s="7"/>
      <c r="AEO32" s="7"/>
      <c r="AEP32" s="7"/>
      <c r="AEQ32" s="7"/>
      <c r="AER32" s="7"/>
      <c r="AES32" s="7"/>
      <c r="AET32" s="7"/>
      <c r="AEU32" s="7"/>
      <c r="AEV32" s="7"/>
      <c r="AEW32" s="7"/>
      <c r="AEX32" s="7"/>
      <c r="AEY32" s="7"/>
      <c r="AEZ32" s="7"/>
      <c r="AFA32" s="7"/>
      <c r="AFB32" s="7"/>
      <c r="AFC32" s="7"/>
      <c r="AFD32" s="7"/>
      <c r="AFE32" s="7"/>
      <c r="AFF32" s="7"/>
      <c r="AFG32" s="7"/>
      <c r="AFH32" s="7"/>
      <c r="AFI32" s="7"/>
      <c r="AFJ32" s="7"/>
      <c r="AFK32" s="7"/>
      <c r="AFL32" s="7"/>
      <c r="AFM32" s="7"/>
      <c r="AFN32" s="7"/>
      <c r="AFO32" s="7"/>
      <c r="AFP32" s="7"/>
      <c r="AFQ32" s="7"/>
      <c r="AFR32" s="7"/>
      <c r="AFS32" s="7"/>
      <c r="AFT32" s="7"/>
      <c r="AFU32" s="7"/>
      <c r="AFV32" s="7"/>
      <c r="AFW32" s="7"/>
      <c r="AFX32" s="7"/>
      <c r="AFY32" s="7"/>
      <c r="AFZ32" s="7"/>
      <c r="AGA32" s="7"/>
      <c r="AGB32" s="7"/>
      <c r="AGC32" s="7"/>
      <c r="AGD32" s="7"/>
      <c r="AGE32" s="7"/>
      <c r="AGF32" s="7"/>
      <c r="AGG32" s="7"/>
      <c r="AGH32" s="7"/>
      <c r="AGI32" s="7"/>
      <c r="AGJ32" s="7"/>
      <c r="AGK32" s="7"/>
      <c r="AGL32" s="7"/>
      <c r="AGM32" s="7"/>
      <c r="AGN32" s="7"/>
      <c r="AGO32" s="7"/>
      <c r="AGP32" s="7"/>
      <c r="AGQ32" s="7"/>
      <c r="AGR32" s="7"/>
      <c r="AGS32" s="7"/>
      <c r="AGT32" s="7"/>
      <c r="AGU32" s="7"/>
      <c r="AGV32" s="7"/>
      <c r="AGW32" s="7"/>
      <c r="AGX32" s="7"/>
      <c r="AGY32" s="7"/>
      <c r="AGZ32" s="7"/>
      <c r="AHA32" s="7"/>
      <c r="AHB32" s="7"/>
      <c r="AHC32" s="7"/>
      <c r="AHD32" s="7"/>
      <c r="AHE32" s="7"/>
      <c r="AHF32" s="7"/>
      <c r="AHG32" s="7"/>
      <c r="AHH32" s="7"/>
      <c r="AHI32" s="7"/>
      <c r="AHJ32" s="7"/>
      <c r="AHK32" s="7"/>
      <c r="AHL32" s="7"/>
      <c r="AHM32" s="7"/>
      <c r="AHN32" s="7"/>
      <c r="AHO32" s="7"/>
      <c r="AHP32" s="7"/>
      <c r="AHQ32" s="7"/>
      <c r="AHR32" s="7"/>
      <c r="AHS32" s="7"/>
      <c r="AHT32" s="7"/>
      <c r="AHU32" s="7"/>
      <c r="AHV32" s="7"/>
      <c r="AHW32" s="7"/>
      <c r="AHX32" s="7"/>
      <c r="AHY32" s="7"/>
      <c r="AHZ32" s="7"/>
      <c r="AIA32" s="7"/>
      <c r="AIB32" s="7"/>
      <c r="AIC32" s="7"/>
      <c r="AID32" s="7"/>
      <c r="AIE32" s="7"/>
      <c r="AIF32" s="7"/>
      <c r="AIG32" s="7"/>
      <c r="AIH32" s="7"/>
      <c r="AII32" s="7"/>
      <c r="AIJ32" s="7"/>
      <c r="AIK32" s="7"/>
      <c r="AIL32" s="7"/>
      <c r="AIM32" s="7"/>
      <c r="AIN32" s="7"/>
      <c r="AIO32" s="7"/>
      <c r="AIP32" s="7"/>
      <c r="AIQ32" s="7"/>
      <c r="AIR32" s="7"/>
      <c r="AIS32" s="7"/>
      <c r="AIT32" s="7"/>
      <c r="AIU32" s="7"/>
      <c r="AIV32" s="7"/>
      <c r="AIW32" s="7"/>
      <c r="AIX32" s="7"/>
      <c r="AIY32" s="7"/>
      <c r="AIZ32" s="7"/>
      <c r="AJA32" s="7"/>
      <c r="AJB32" s="7"/>
      <c r="AJC32" s="7"/>
      <c r="AJD32" s="7"/>
      <c r="AJE32" s="7"/>
      <c r="AJF32" s="7"/>
      <c r="AJG32" s="7"/>
      <c r="AJH32" s="7"/>
      <c r="AJI32" s="7"/>
      <c r="AJJ32" s="7"/>
      <c r="AJK32" s="7"/>
      <c r="AJL32" s="7"/>
      <c r="AJM32" s="7"/>
      <c r="AJN32" s="7"/>
      <c r="AJO32" s="7"/>
      <c r="AJP32" s="7"/>
      <c r="AJQ32" s="7"/>
      <c r="AJR32" s="7"/>
      <c r="AJS32" s="7"/>
      <c r="AJT32" s="7"/>
      <c r="AJU32" s="7"/>
      <c r="AJV32" s="7"/>
      <c r="AJW32" s="7"/>
      <c r="AJX32" s="7"/>
      <c r="AJY32" s="7"/>
      <c r="AJZ32" s="7"/>
      <c r="AKA32" s="7"/>
      <c r="AKB32" s="7"/>
      <c r="AKC32" s="7"/>
      <c r="AKD32" s="7"/>
      <c r="AKE32" s="7"/>
      <c r="AKF32" s="7"/>
      <c r="AKG32" s="7"/>
      <c r="AKH32" s="7"/>
      <c r="AKI32" s="7"/>
      <c r="AKJ32" s="7"/>
      <c r="AKK32" s="7"/>
      <c r="AKL32" s="7"/>
      <c r="AKM32" s="7"/>
      <c r="AKN32" s="7"/>
      <c r="AKO32" s="7"/>
      <c r="AKP32" s="7"/>
      <c r="AKQ32" s="7"/>
      <c r="AKR32" s="7"/>
      <c r="AKS32" s="7"/>
      <c r="AKT32" s="7"/>
      <c r="AKU32" s="7"/>
      <c r="AKV32" s="7"/>
      <c r="AKW32" s="7"/>
      <c r="AKX32" s="7"/>
      <c r="AKY32" s="7"/>
      <c r="AKZ32" s="7"/>
      <c r="ALA32" s="7"/>
      <c r="ALB32" s="7"/>
      <c r="ALC32" s="7"/>
      <c r="ALD32" s="7"/>
      <c r="ALE32" s="7"/>
      <c r="ALF32" s="7"/>
      <c r="ALG32" s="7"/>
      <c r="ALH32" s="7"/>
      <c r="ALI32" s="7"/>
      <c r="ALJ32" s="7"/>
      <c r="ALK32" s="7"/>
      <c r="ALL32" s="7"/>
      <c r="ALM32" s="7"/>
      <c r="ALN32" s="7"/>
      <c r="ALO32" s="7"/>
      <c r="ALP32" s="7"/>
      <c r="ALQ32" s="7"/>
      <c r="ALR32" s="7"/>
      <c r="ALS32" s="7"/>
      <c r="ALT32" s="7"/>
      <c r="ALU32" s="7"/>
      <c r="ALV32" s="7"/>
      <c r="ALW32" s="7"/>
      <c r="ALX32" s="7"/>
      <c r="ALY32" s="7"/>
      <c r="ALZ32" s="7"/>
      <c r="AMA32" s="7"/>
      <c r="AMB32" s="7"/>
      <c r="AMC32" s="7"/>
      <c r="AMD32" s="7"/>
      <c r="AME32" s="7"/>
      <c r="AMF32" s="7"/>
      <c r="AMG32" s="7"/>
      <c r="AMH32" s="7"/>
      <c r="AMI32" s="7"/>
      <c r="AMJ32" s="7"/>
    </row>
    <row r="33" spans="1:1024" s="9" customFormat="1" ht="25.5">
      <c r="A33" s="13">
        <v>23</v>
      </c>
      <c r="B33" s="10" t="s">
        <v>298</v>
      </c>
      <c r="C33" s="10" t="s">
        <v>297</v>
      </c>
      <c r="D33" s="11" t="s">
        <v>47</v>
      </c>
      <c r="E33" s="13">
        <v>2026</v>
      </c>
      <c r="F33" s="13">
        <v>2027</v>
      </c>
      <c r="G33" s="14">
        <v>38189</v>
      </c>
      <c r="H33" s="12">
        <v>8681</v>
      </c>
      <c r="I33" s="14">
        <v>0</v>
      </c>
      <c r="J33" s="12">
        <v>0</v>
      </c>
      <c r="K33" s="25" t="s">
        <v>299</v>
      </c>
      <c r="L33" s="7"/>
      <c r="M33" s="8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  <c r="IX33" s="7"/>
      <c r="IY33" s="7"/>
      <c r="IZ33" s="7"/>
      <c r="JA33" s="7"/>
      <c r="JB33" s="7"/>
      <c r="JC33" s="7"/>
      <c r="JD33" s="7"/>
      <c r="JE33" s="7"/>
      <c r="JF33" s="7"/>
      <c r="JG33" s="7"/>
      <c r="JH33" s="7"/>
      <c r="JI33" s="7"/>
      <c r="JJ33" s="7"/>
      <c r="JK33" s="7"/>
      <c r="JL33" s="7"/>
      <c r="JM33" s="7"/>
      <c r="JN33" s="7"/>
      <c r="JO33" s="7"/>
      <c r="JP33" s="7"/>
      <c r="JQ33" s="7"/>
      <c r="JR33" s="7"/>
      <c r="JS33" s="7"/>
      <c r="JT33" s="7"/>
      <c r="JU33" s="7"/>
      <c r="JV33" s="7"/>
      <c r="JW33" s="7"/>
      <c r="JX33" s="7"/>
      <c r="JY33" s="7"/>
      <c r="JZ33" s="7"/>
      <c r="KA33" s="7"/>
      <c r="KB33" s="7"/>
      <c r="KC33" s="7"/>
      <c r="KD33" s="7"/>
      <c r="KE33" s="7"/>
      <c r="KF33" s="7"/>
      <c r="KG33" s="7"/>
      <c r="KH33" s="7"/>
      <c r="KI33" s="7"/>
      <c r="KJ33" s="7"/>
      <c r="KK33" s="7"/>
      <c r="KL33" s="7"/>
      <c r="KM33" s="7"/>
      <c r="KN33" s="7"/>
      <c r="KO33" s="7"/>
      <c r="KP33" s="7"/>
      <c r="KQ33" s="7"/>
      <c r="KR33" s="7"/>
      <c r="KS33" s="7"/>
      <c r="KT33" s="7"/>
      <c r="KU33" s="7"/>
      <c r="KV33" s="7"/>
      <c r="KW33" s="7"/>
      <c r="KX33" s="7"/>
      <c r="KY33" s="7"/>
      <c r="KZ33" s="7"/>
      <c r="LA33" s="7"/>
      <c r="LB33" s="7"/>
      <c r="LC33" s="7"/>
      <c r="LD33" s="7"/>
      <c r="LE33" s="7"/>
      <c r="LF33" s="7"/>
      <c r="LG33" s="7"/>
      <c r="LH33" s="7"/>
      <c r="LI33" s="7"/>
      <c r="LJ33" s="7"/>
      <c r="LK33" s="7"/>
      <c r="LL33" s="7"/>
      <c r="LM33" s="7"/>
      <c r="LN33" s="7"/>
      <c r="LO33" s="7"/>
      <c r="LP33" s="7"/>
      <c r="LQ33" s="7"/>
      <c r="LR33" s="7"/>
      <c r="LS33" s="7"/>
      <c r="LT33" s="7"/>
      <c r="LU33" s="7"/>
      <c r="LV33" s="7"/>
      <c r="LW33" s="7"/>
      <c r="LX33" s="7"/>
      <c r="LY33" s="7"/>
      <c r="LZ33" s="7"/>
      <c r="MA33" s="7"/>
      <c r="MB33" s="7"/>
      <c r="MC33" s="7"/>
      <c r="MD33" s="7"/>
      <c r="ME33" s="7"/>
      <c r="MF33" s="7"/>
      <c r="MG33" s="7"/>
      <c r="MH33" s="7"/>
      <c r="MI33" s="7"/>
      <c r="MJ33" s="7"/>
      <c r="MK33" s="7"/>
      <c r="ML33" s="7"/>
      <c r="MM33" s="7"/>
      <c r="MN33" s="7"/>
      <c r="MO33" s="7"/>
      <c r="MP33" s="7"/>
      <c r="MQ33" s="7"/>
      <c r="MR33" s="7"/>
      <c r="MS33" s="7"/>
      <c r="MT33" s="7"/>
      <c r="MU33" s="7"/>
      <c r="MV33" s="7"/>
      <c r="MW33" s="7"/>
      <c r="MX33" s="7"/>
      <c r="MY33" s="7"/>
      <c r="MZ33" s="7"/>
      <c r="NA33" s="7"/>
      <c r="NB33" s="7"/>
      <c r="NC33" s="7"/>
      <c r="ND33" s="7"/>
      <c r="NE33" s="7"/>
      <c r="NF33" s="7"/>
      <c r="NG33" s="7"/>
      <c r="NH33" s="7"/>
      <c r="NI33" s="7"/>
      <c r="NJ33" s="7"/>
      <c r="NK33" s="7"/>
      <c r="NL33" s="7"/>
      <c r="NM33" s="7"/>
      <c r="NN33" s="7"/>
      <c r="NO33" s="7"/>
      <c r="NP33" s="7"/>
      <c r="NQ33" s="7"/>
      <c r="NR33" s="7"/>
      <c r="NS33" s="7"/>
      <c r="NT33" s="7"/>
      <c r="NU33" s="7"/>
      <c r="NV33" s="7"/>
      <c r="NW33" s="7"/>
      <c r="NX33" s="7"/>
      <c r="NY33" s="7"/>
      <c r="NZ33" s="7"/>
      <c r="OA33" s="7"/>
      <c r="OB33" s="7"/>
      <c r="OC33" s="7"/>
      <c r="OD33" s="7"/>
      <c r="OE33" s="7"/>
      <c r="OF33" s="7"/>
      <c r="OG33" s="7"/>
      <c r="OH33" s="7"/>
      <c r="OI33" s="7"/>
      <c r="OJ33" s="7"/>
      <c r="OK33" s="7"/>
      <c r="OL33" s="7"/>
      <c r="OM33" s="7"/>
      <c r="ON33" s="7"/>
      <c r="OO33" s="7"/>
      <c r="OP33" s="7"/>
      <c r="OQ33" s="7"/>
      <c r="OR33" s="7"/>
      <c r="OS33" s="7"/>
      <c r="OT33" s="7"/>
      <c r="OU33" s="7"/>
      <c r="OV33" s="7"/>
      <c r="OW33" s="7"/>
      <c r="OX33" s="7"/>
      <c r="OY33" s="7"/>
      <c r="OZ33" s="7"/>
      <c r="PA33" s="7"/>
      <c r="PB33" s="7"/>
      <c r="PC33" s="7"/>
      <c r="PD33" s="7"/>
      <c r="PE33" s="7"/>
      <c r="PF33" s="7"/>
      <c r="PG33" s="7"/>
      <c r="PH33" s="7"/>
      <c r="PI33" s="7"/>
      <c r="PJ33" s="7"/>
      <c r="PK33" s="7"/>
      <c r="PL33" s="7"/>
      <c r="PM33" s="7"/>
      <c r="PN33" s="7"/>
      <c r="PO33" s="7"/>
      <c r="PP33" s="7"/>
      <c r="PQ33" s="7"/>
      <c r="PR33" s="7"/>
      <c r="PS33" s="7"/>
      <c r="PT33" s="7"/>
      <c r="PU33" s="7"/>
      <c r="PV33" s="7"/>
      <c r="PW33" s="7"/>
      <c r="PX33" s="7"/>
      <c r="PY33" s="7"/>
      <c r="PZ33" s="7"/>
      <c r="QA33" s="7"/>
      <c r="QB33" s="7"/>
      <c r="QC33" s="7"/>
      <c r="QD33" s="7"/>
      <c r="QE33" s="7"/>
      <c r="QF33" s="7"/>
      <c r="QG33" s="7"/>
      <c r="QH33" s="7"/>
      <c r="QI33" s="7"/>
      <c r="QJ33" s="7"/>
      <c r="QK33" s="7"/>
      <c r="QL33" s="7"/>
      <c r="QM33" s="7"/>
      <c r="QN33" s="7"/>
      <c r="QO33" s="7"/>
      <c r="QP33" s="7"/>
      <c r="QQ33" s="7"/>
      <c r="QR33" s="7"/>
      <c r="QS33" s="7"/>
      <c r="QT33" s="7"/>
      <c r="QU33" s="7"/>
      <c r="QV33" s="7"/>
      <c r="QW33" s="7"/>
      <c r="QX33" s="7"/>
      <c r="QY33" s="7"/>
      <c r="QZ33" s="7"/>
      <c r="RA33" s="7"/>
      <c r="RB33" s="7"/>
      <c r="RC33" s="7"/>
      <c r="RD33" s="7"/>
      <c r="RE33" s="7"/>
      <c r="RF33" s="7"/>
      <c r="RG33" s="7"/>
      <c r="RH33" s="7"/>
      <c r="RI33" s="7"/>
      <c r="RJ33" s="7"/>
      <c r="RK33" s="7"/>
      <c r="RL33" s="7"/>
      <c r="RM33" s="7"/>
      <c r="RN33" s="7"/>
      <c r="RO33" s="7"/>
      <c r="RP33" s="7"/>
      <c r="RQ33" s="7"/>
      <c r="RR33" s="7"/>
      <c r="RS33" s="7"/>
      <c r="RT33" s="7"/>
      <c r="RU33" s="7"/>
      <c r="RV33" s="7"/>
      <c r="RW33" s="7"/>
      <c r="RX33" s="7"/>
      <c r="RY33" s="7"/>
      <c r="RZ33" s="7"/>
      <c r="SA33" s="7"/>
      <c r="SB33" s="7"/>
      <c r="SC33" s="7"/>
      <c r="SD33" s="7"/>
      <c r="SE33" s="7"/>
      <c r="SF33" s="7"/>
      <c r="SG33" s="7"/>
      <c r="SH33" s="7"/>
      <c r="SI33" s="7"/>
      <c r="SJ33" s="7"/>
      <c r="SK33" s="7"/>
      <c r="SL33" s="7"/>
      <c r="SM33" s="7"/>
      <c r="SN33" s="7"/>
      <c r="SO33" s="7"/>
      <c r="SP33" s="7"/>
      <c r="SQ33" s="7"/>
      <c r="SR33" s="7"/>
      <c r="SS33" s="7"/>
      <c r="ST33" s="7"/>
      <c r="SU33" s="7"/>
      <c r="SV33" s="7"/>
      <c r="SW33" s="7"/>
      <c r="SX33" s="7"/>
      <c r="SY33" s="7"/>
      <c r="SZ33" s="7"/>
      <c r="TA33" s="7"/>
      <c r="TB33" s="7"/>
      <c r="TC33" s="7"/>
      <c r="TD33" s="7"/>
      <c r="TE33" s="7"/>
      <c r="TF33" s="7"/>
      <c r="TG33" s="7"/>
      <c r="TH33" s="7"/>
      <c r="TI33" s="7"/>
      <c r="TJ33" s="7"/>
      <c r="TK33" s="7"/>
      <c r="TL33" s="7"/>
      <c r="TM33" s="7"/>
      <c r="TN33" s="7"/>
      <c r="TO33" s="7"/>
      <c r="TP33" s="7"/>
      <c r="TQ33" s="7"/>
      <c r="TR33" s="7"/>
      <c r="TS33" s="7"/>
      <c r="TT33" s="7"/>
      <c r="TU33" s="7"/>
      <c r="TV33" s="7"/>
      <c r="TW33" s="7"/>
      <c r="TX33" s="7"/>
      <c r="TY33" s="7"/>
      <c r="TZ33" s="7"/>
      <c r="UA33" s="7"/>
      <c r="UB33" s="7"/>
      <c r="UC33" s="7"/>
      <c r="UD33" s="7"/>
      <c r="UE33" s="7"/>
      <c r="UF33" s="7"/>
      <c r="UG33" s="7"/>
      <c r="UH33" s="7"/>
      <c r="UI33" s="7"/>
      <c r="UJ33" s="7"/>
      <c r="UK33" s="7"/>
      <c r="UL33" s="7"/>
      <c r="UM33" s="7"/>
      <c r="UN33" s="7"/>
      <c r="UO33" s="7"/>
      <c r="UP33" s="7"/>
      <c r="UQ33" s="7"/>
      <c r="UR33" s="7"/>
      <c r="US33" s="7"/>
      <c r="UT33" s="7"/>
      <c r="UU33" s="7"/>
      <c r="UV33" s="7"/>
      <c r="UW33" s="7"/>
      <c r="UX33" s="7"/>
      <c r="UY33" s="7"/>
      <c r="UZ33" s="7"/>
      <c r="VA33" s="7"/>
      <c r="VB33" s="7"/>
      <c r="VC33" s="7"/>
      <c r="VD33" s="7"/>
      <c r="VE33" s="7"/>
      <c r="VF33" s="7"/>
      <c r="VG33" s="7"/>
      <c r="VH33" s="7"/>
      <c r="VI33" s="7"/>
      <c r="VJ33" s="7"/>
      <c r="VK33" s="7"/>
      <c r="VL33" s="7"/>
      <c r="VM33" s="7"/>
      <c r="VN33" s="7"/>
      <c r="VO33" s="7"/>
      <c r="VP33" s="7"/>
      <c r="VQ33" s="7"/>
      <c r="VR33" s="7"/>
      <c r="VS33" s="7"/>
      <c r="VT33" s="7"/>
      <c r="VU33" s="7"/>
      <c r="VV33" s="7"/>
      <c r="VW33" s="7"/>
      <c r="VX33" s="7"/>
      <c r="VY33" s="7"/>
      <c r="VZ33" s="7"/>
      <c r="WA33" s="7"/>
      <c r="WB33" s="7"/>
      <c r="WC33" s="7"/>
      <c r="WD33" s="7"/>
      <c r="WE33" s="7"/>
      <c r="WF33" s="7"/>
      <c r="WG33" s="7"/>
      <c r="WH33" s="7"/>
      <c r="WI33" s="7"/>
      <c r="WJ33" s="7"/>
      <c r="WK33" s="7"/>
      <c r="WL33" s="7"/>
      <c r="WM33" s="7"/>
      <c r="WN33" s="7"/>
      <c r="WO33" s="7"/>
      <c r="WP33" s="7"/>
      <c r="WQ33" s="7"/>
      <c r="WR33" s="7"/>
      <c r="WS33" s="7"/>
      <c r="WT33" s="7"/>
      <c r="WU33" s="7"/>
      <c r="WV33" s="7"/>
      <c r="WW33" s="7"/>
      <c r="WX33" s="7"/>
      <c r="WY33" s="7"/>
      <c r="WZ33" s="7"/>
      <c r="XA33" s="7"/>
      <c r="XB33" s="7"/>
      <c r="XC33" s="7"/>
      <c r="XD33" s="7"/>
      <c r="XE33" s="7"/>
      <c r="XF33" s="7"/>
      <c r="XG33" s="7"/>
      <c r="XH33" s="7"/>
      <c r="XI33" s="7"/>
      <c r="XJ33" s="7"/>
      <c r="XK33" s="7"/>
      <c r="XL33" s="7"/>
      <c r="XM33" s="7"/>
      <c r="XN33" s="7"/>
      <c r="XO33" s="7"/>
      <c r="XP33" s="7"/>
      <c r="XQ33" s="7"/>
      <c r="XR33" s="7"/>
      <c r="XS33" s="7"/>
      <c r="XT33" s="7"/>
      <c r="XU33" s="7"/>
      <c r="XV33" s="7"/>
      <c r="XW33" s="7"/>
      <c r="XX33" s="7"/>
      <c r="XY33" s="7"/>
      <c r="XZ33" s="7"/>
      <c r="YA33" s="7"/>
      <c r="YB33" s="7"/>
      <c r="YC33" s="7"/>
      <c r="YD33" s="7"/>
      <c r="YE33" s="7"/>
      <c r="YF33" s="7"/>
      <c r="YG33" s="7"/>
      <c r="YH33" s="7"/>
      <c r="YI33" s="7"/>
      <c r="YJ33" s="7"/>
      <c r="YK33" s="7"/>
      <c r="YL33" s="7"/>
      <c r="YM33" s="7"/>
      <c r="YN33" s="7"/>
      <c r="YO33" s="7"/>
      <c r="YP33" s="7"/>
      <c r="YQ33" s="7"/>
      <c r="YR33" s="7"/>
      <c r="YS33" s="7"/>
      <c r="YT33" s="7"/>
      <c r="YU33" s="7"/>
      <c r="YV33" s="7"/>
      <c r="YW33" s="7"/>
      <c r="YX33" s="7"/>
      <c r="YY33" s="7"/>
      <c r="YZ33" s="7"/>
      <c r="ZA33" s="7"/>
      <c r="ZB33" s="7"/>
      <c r="ZC33" s="7"/>
      <c r="ZD33" s="7"/>
      <c r="ZE33" s="7"/>
      <c r="ZF33" s="7"/>
      <c r="ZG33" s="7"/>
      <c r="ZH33" s="7"/>
      <c r="ZI33" s="7"/>
      <c r="ZJ33" s="7"/>
      <c r="ZK33" s="7"/>
      <c r="ZL33" s="7"/>
      <c r="ZM33" s="7"/>
      <c r="ZN33" s="7"/>
      <c r="ZO33" s="7"/>
      <c r="ZP33" s="7"/>
      <c r="ZQ33" s="7"/>
      <c r="ZR33" s="7"/>
      <c r="ZS33" s="7"/>
      <c r="ZT33" s="7"/>
      <c r="ZU33" s="7"/>
      <c r="ZV33" s="7"/>
      <c r="ZW33" s="7"/>
      <c r="ZX33" s="7"/>
      <c r="ZY33" s="7"/>
      <c r="ZZ33" s="7"/>
      <c r="AAA33" s="7"/>
      <c r="AAB33" s="7"/>
      <c r="AAC33" s="7"/>
      <c r="AAD33" s="7"/>
      <c r="AAE33" s="7"/>
      <c r="AAF33" s="7"/>
      <c r="AAG33" s="7"/>
      <c r="AAH33" s="7"/>
      <c r="AAI33" s="7"/>
      <c r="AAJ33" s="7"/>
      <c r="AAK33" s="7"/>
      <c r="AAL33" s="7"/>
      <c r="AAM33" s="7"/>
      <c r="AAN33" s="7"/>
      <c r="AAO33" s="7"/>
      <c r="AAP33" s="7"/>
      <c r="AAQ33" s="7"/>
      <c r="AAR33" s="7"/>
      <c r="AAS33" s="7"/>
      <c r="AAT33" s="7"/>
      <c r="AAU33" s="7"/>
      <c r="AAV33" s="7"/>
      <c r="AAW33" s="7"/>
      <c r="AAX33" s="7"/>
      <c r="AAY33" s="7"/>
      <c r="AAZ33" s="7"/>
      <c r="ABA33" s="7"/>
      <c r="ABB33" s="7"/>
      <c r="ABC33" s="7"/>
      <c r="ABD33" s="7"/>
      <c r="ABE33" s="7"/>
      <c r="ABF33" s="7"/>
      <c r="ABG33" s="7"/>
      <c r="ABH33" s="7"/>
      <c r="ABI33" s="7"/>
      <c r="ABJ33" s="7"/>
      <c r="ABK33" s="7"/>
      <c r="ABL33" s="7"/>
      <c r="ABM33" s="7"/>
      <c r="ABN33" s="7"/>
      <c r="ABO33" s="7"/>
      <c r="ABP33" s="7"/>
      <c r="ABQ33" s="7"/>
      <c r="ABR33" s="7"/>
      <c r="ABS33" s="7"/>
      <c r="ABT33" s="7"/>
      <c r="ABU33" s="7"/>
      <c r="ABV33" s="7"/>
      <c r="ABW33" s="7"/>
      <c r="ABX33" s="7"/>
      <c r="ABY33" s="7"/>
      <c r="ABZ33" s="7"/>
      <c r="ACA33" s="7"/>
      <c r="ACB33" s="7"/>
      <c r="ACC33" s="7"/>
      <c r="ACD33" s="7"/>
      <c r="ACE33" s="7"/>
      <c r="ACF33" s="7"/>
      <c r="ACG33" s="7"/>
      <c r="ACH33" s="7"/>
      <c r="ACI33" s="7"/>
      <c r="ACJ33" s="7"/>
      <c r="ACK33" s="7"/>
      <c r="ACL33" s="7"/>
      <c r="ACM33" s="7"/>
      <c r="ACN33" s="7"/>
      <c r="ACO33" s="7"/>
      <c r="ACP33" s="7"/>
      <c r="ACQ33" s="7"/>
      <c r="ACR33" s="7"/>
      <c r="ACS33" s="7"/>
      <c r="ACT33" s="7"/>
      <c r="ACU33" s="7"/>
      <c r="ACV33" s="7"/>
      <c r="ACW33" s="7"/>
      <c r="ACX33" s="7"/>
      <c r="ACY33" s="7"/>
      <c r="ACZ33" s="7"/>
      <c r="ADA33" s="7"/>
      <c r="ADB33" s="7"/>
      <c r="ADC33" s="7"/>
      <c r="ADD33" s="7"/>
      <c r="ADE33" s="7"/>
      <c r="ADF33" s="7"/>
      <c r="ADG33" s="7"/>
      <c r="ADH33" s="7"/>
      <c r="ADI33" s="7"/>
      <c r="ADJ33" s="7"/>
      <c r="ADK33" s="7"/>
      <c r="ADL33" s="7"/>
      <c r="ADM33" s="7"/>
      <c r="ADN33" s="7"/>
      <c r="ADO33" s="7"/>
      <c r="ADP33" s="7"/>
      <c r="ADQ33" s="7"/>
      <c r="ADR33" s="7"/>
      <c r="ADS33" s="7"/>
      <c r="ADT33" s="7"/>
      <c r="ADU33" s="7"/>
      <c r="ADV33" s="7"/>
      <c r="ADW33" s="7"/>
      <c r="ADX33" s="7"/>
      <c r="ADY33" s="7"/>
      <c r="ADZ33" s="7"/>
      <c r="AEA33" s="7"/>
      <c r="AEB33" s="7"/>
      <c r="AEC33" s="7"/>
      <c r="AED33" s="7"/>
      <c r="AEE33" s="7"/>
      <c r="AEF33" s="7"/>
      <c r="AEG33" s="7"/>
      <c r="AEH33" s="7"/>
      <c r="AEI33" s="7"/>
      <c r="AEJ33" s="7"/>
      <c r="AEK33" s="7"/>
      <c r="AEL33" s="7"/>
      <c r="AEM33" s="7"/>
      <c r="AEN33" s="7"/>
      <c r="AEO33" s="7"/>
      <c r="AEP33" s="7"/>
      <c r="AEQ33" s="7"/>
      <c r="AER33" s="7"/>
      <c r="AES33" s="7"/>
      <c r="AET33" s="7"/>
      <c r="AEU33" s="7"/>
      <c r="AEV33" s="7"/>
      <c r="AEW33" s="7"/>
      <c r="AEX33" s="7"/>
      <c r="AEY33" s="7"/>
      <c r="AEZ33" s="7"/>
      <c r="AFA33" s="7"/>
      <c r="AFB33" s="7"/>
      <c r="AFC33" s="7"/>
      <c r="AFD33" s="7"/>
      <c r="AFE33" s="7"/>
      <c r="AFF33" s="7"/>
      <c r="AFG33" s="7"/>
      <c r="AFH33" s="7"/>
      <c r="AFI33" s="7"/>
      <c r="AFJ33" s="7"/>
      <c r="AFK33" s="7"/>
      <c r="AFL33" s="7"/>
      <c r="AFM33" s="7"/>
      <c r="AFN33" s="7"/>
      <c r="AFO33" s="7"/>
      <c r="AFP33" s="7"/>
      <c r="AFQ33" s="7"/>
      <c r="AFR33" s="7"/>
      <c r="AFS33" s="7"/>
      <c r="AFT33" s="7"/>
      <c r="AFU33" s="7"/>
      <c r="AFV33" s="7"/>
      <c r="AFW33" s="7"/>
      <c r="AFX33" s="7"/>
      <c r="AFY33" s="7"/>
      <c r="AFZ33" s="7"/>
      <c r="AGA33" s="7"/>
      <c r="AGB33" s="7"/>
      <c r="AGC33" s="7"/>
      <c r="AGD33" s="7"/>
      <c r="AGE33" s="7"/>
      <c r="AGF33" s="7"/>
      <c r="AGG33" s="7"/>
      <c r="AGH33" s="7"/>
      <c r="AGI33" s="7"/>
      <c r="AGJ33" s="7"/>
      <c r="AGK33" s="7"/>
      <c r="AGL33" s="7"/>
      <c r="AGM33" s="7"/>
      <c r="AGN33" s="7"/>
      <c r="AGO33" s="7"/>
      <c r="AGP33" s="7"/>
      <c r="AGQ33" s="7"/>
      <c r="AGR33" s="7"/>
      <c r="AGS33" s="7"/>
      <c r="AGT33" s="7"/>
      <c r="AGU33" s="7"/>
      <c r="AGV33" s="7"/>
      <c r="AGW33" s="7"/>
      <c r="AGX33" s="7"/>
      <c r="AGY33" s="7"/>
      <c r="AGZ33" s="7"/>
      <c r="AHA33" s="7"/>
      <c r="AHB33" s="7"/>
      <c r="AHC33" s="7"/>
      <c r="AHD33" s="7"/>
      <c r="AHE33" s="7"/>
      <c r="AHF33" s="7"/>
      <c r="AHG33" s="7"/>
      <c r="AHH33" s="7"/>
      <c r="AHI33" s="7"/>
      <c r="AHJ33" s="7"/>
      <c r="AHK33" s="7"/>
      <c r="AHL33" s="7"/>
      <c r="AHM33" s="7"/>
      <c r="AHN33" s="7"/>
      <c r="AHO33" s="7"/>
      <c r="AHP33" s="7"/>
      <c r="AHQ33" s="7"/>
      <c r="AHR33" s="7"/>
      <c r="AHS33" s="7"/>
      <c r="AHT33" s="7"/>
      <c r="AHU33" s="7"/>
      <c r="AHV33" s="7"/>
      <c r="AHW33" s="7"/>
      <c r="AHX33" s="7"/>
      <c r="AHY33" s="7"/>
      <c r="AHZ33" s="7"/>
      <c r="AIA33" s="7"/>
      <c r="AIB33" s="7"/>
      <c r="AIC33" s="7"/>
      <c r="AID33" s="7"/>
      <c r="AIE33" s="7"/>
      <c r="AIF33" s="7"/>
      <c r="AIG33" s="7"/>
      <c r="AIH33" s="7"/>
      <c r="AII33" s="7"/>
      <c r="AIJ33" s="7"/>
      <c r="AIK33" s="7"/>
      <c r="AIL33" s="7"/>
      <c r="AIM33" s="7"/>
      <c r="AIN33" s="7"/>
      <c r="AIO33" s="7"/>
      <c r="AIP33" s="7"/>
      <c r="AIQ33" s="7"/>
      <c r="AIR33" s="7"/>
      <c r="AIS33" s="7"/>
      <c r="AIT33" s="7"/>
      <c r="AIU33" s="7"/>
      <c r="AIV33" s="7"/>
      <c r="AIW33" s="7"/>
      <c r="AIX33" s="7"/>
      <c r="AIY33" s="7"/>
      <c r="AIZ33" s="7"/>
      <c r="AJA33" s="7"/>
      <c r="AJB33" s="7"/>
      <c r="AJC33" s="7"/>
      <c r="AJD33" s="7"/>
      <c r="AJE33" s="7"/>
      <c r="AJF33" s="7"/>
      <c r="AJG33" s="7"/>
      <c r="AJH33" s="7"/>
      <c r="AJI33" s="7"/>
      <c r="AJJ33" s="7"/>
      <c r="AJK33" s="7"/>
      <c r="AJL33" s="7"/>
      <c r="AJM33" s="7"/>
      <c r="AJN33" s="7"/>
      <c r="AJO33" s="7"/>
      <c r="AJP33" s="7"/>
      <c r="AJQ33" s="7"/>
      <c r="AJR33" s="7"/>
      <c r="AJS33" s="7"/>
      <c r="AJT33" s="7"/>
      <c r="AJU33" s="7"/>
      <c r="AJV33" s="7"/>
      <c r="AJW33" s="7"/>
      <c r="AJX33" s="7"/>
      <c r="AJY33" s="7"/>
      <c r="AJZ33" s="7"/>
      <c r="AKA33" s="7"/>
      <c r="AKB33" s="7"/>
      <c r="AKC33" s="7"/>
      <c r="AKD33" s="7"/>
      <c r="AKE33" s="7"/>
      <c r="AKF33" s="7"/>
      <c r="AKG33" s="7"/>
      <c r="AKH33" s="7"/>
      <c r="AKI33" s="7"/>
      <c r="AKJ33" s="7"/>
      <c r="AKK33" s="7"/>
      <c r="AKL33" s="7"/>
      <c r="AKM33" s="7"/>
      <c r="AKN33" s="7"/>
      <c r="AKO33" s="7"/>
      <c r="AKP33" s="7"/>
      <c r="AKQ33" s="7"/>
      <c r="AKR33" s="7"/>
      <c r="AKS33" s="7"/>
      <c r="AKT33" s="7"/>
      <c r="AKU33" s="7"/>
      <c r="AKV33" s="7"/>
      <c r="AKW33" s="7"/>
      <c r="AKX33" s="7"/>
      <c r="AKY33" s="7"/>
      <c r="AKZ33" s="7"/>
      <c r="ALA33" s="7"/>
      <c r="ALB33" s="7"/>
      <c r="ALC33" s="7"/>
      <c r="ALD33" s="7"/>
      <c r="ALE33" s="7"/>
      <c r="ALF33" s="7"/>
      <c r="ALG33" s="7"/>
      <c r="ALH33" s="7"/>
      <c r="ALI33" s="7"/>
      <c r="ALJ33" s="7"/>
      <c r="ALK33" s="7"/>
      <c r="ALL33" s="7"/>
      <c r="ALM33" s="7"/>
      <c r="ALN33" s="7"/>
      <c r="ALO33" s="7"/>
      <c r="ALP33" s="7"/>
      <c r="ALQ33" s="7"/>
      <c r="ALR33" s="7"/>
      <c r="ALS33" s="7"/>
      <c r="ALT33" s="7"/>
      <c r="ALU33" s="7"/>
      <c r="ALV33" s="7"/>
      <c r="ALW33" s="7"/>
      <c r="ALX33" s="7"/>
      <c r="ALY33" s="7"/>
      <c r="ALZ33" s="7"/>
      <c r="AMA33" s="7"/>
      <c r="AMB33" s="7"/>
      <c r="AMC33" s="7"/>
      <c r="AMD33" s="7"/>
      <c r="AME33" s="7"/>
      <c r="AMF33" s="7"/>
      <c r="AMG33" s="7"/>
      <c r="AMH33" s="7"/>
      <c r="AMI33" s="7"/>
      <c r="AMJ33" s="7"/>
    </row>
    <row r="34" spans="1:1024" s="9" customFormat="1" ht="38.25">
      <c r="A34" s="13">
        <v>24</v>
      </c>
      <c r="B34" s="10" t="s">
        <v>170</v>
      </c>
      <c r="C34" s="10" t="s">
        <v>172</v>
      </c>
      <c r="D34" s="10" t="s">
        <v>171</v>
      </c>
      <c r="E34" s="13">
        <v>2024</v>
      </c>
      <c r="F34" s="13">
        <v>2028</v>
      </c>
      <c r="G34" s="14">
        <v>20000</v>
      </c>
      <c r="H34" s="12" t="s">
        <v>12</v>
      </c>
      <c r="I34" s="14">
        <v>6</v>
      </c>
      <c r="J34" s="14">
        <v>4</v>
      </c>
      <c r="K34" s="25" t="s">
        <v>16</v>
      </c>
      <c r="L34" s="7"/>
      <c r="M34" s="8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  <c r="IX34" s="7"/>
      <c r="IY34" s="7"/>
      <c r="IZ34" s="7"/>
      <c r="JA34" s="7"/>
      <c r="JB34" s="7"/>
      <c r="JC34" s="7"/>
      <c r="JD34" s="7"/>
      <c r="JE34" s="7"/>
      <c r="JF34" s="7"/>
      <c r="JG34" s="7"/>
      <c r="JH34" s="7"/>
      <c r="JI34" s="7"/>
      <c r="JJ34" s="7"/>
      <c r="JK34" s="7"/>
      <c r="JL34" s="7"/>
      <c r="JM34" s="7"/>
      <c r="JN34" s="7"/>
      <c r="JO34" s="7"/>
      <c r="JP34" s="7"/>
      <c r="JQ34" s="7"/>
      <c r="JR34" s="7"/>
      <c r="JS34" s="7"/>
      <c r="JT34" s="7"/>
      <c r="JU34" s="7"/>
      <c r="JV34" s="7"/>
      <c r="JW34" s="7"/>
      <c r="JX34" s="7"/>
      <c r="JY34" s="7"/>
      <c r="JZ34" s="7"/>
      <c r="KA34" s="7"/>
      <c r="KB34" s="7"/>
      <c r="KC34" s="7"/>
      <c r="KD34" s="7"/>
      <c r="KE34" s="7"/>
      <c r="KF34" s="7"/>
      <c r="KG34" s="7"/>
      <c r="KH34" s="7"/>
      <c r="KI34" s="7"/>
      <c r="KJ34" s="7"/>
      <c r="KK34" s="7"/>
      <c r="KL34" s="7"/>
      <c r="KM34" s="7"/>
      <c r="KN34" s="7"/>
      <c r="KO34" s="7"/>
      <c r="KP34" s="7"/>
      <c r="KQ34" s="7"/>
      <c r="KR34" s="7"/>
      <c r="KS34" s="7"/>
      <c r="KT34" s="7"/>
      <c r="KU34" s="7"/>
      <c r="KV34" s="7"/>
      <c r="KW34" s="7"/>
      <c r="KX34" s="7"/>
      <c r="KY34" s="7"/>
      <c r="KZ34" s="7"/>
      <c r="LA34" s="7"/>
      <c r="LB34" s="7"/>
      <c r="LC34" s="7"/>
      <c r="LD34" s="7"/>
      <c r="LE34" s="7"/>
      <c r="LF34" s="7"/>
      <c r="LG34" s="7"/>
      <c r="LH34" s="7"/>
      <c r="LI34" s="7"/>
      <c r="LJ34" s="7"/>
      <c r="LK34" s="7"/>
      <c r="LL34" s="7"/>
      <c r="LM34" s="7"/>
      <c r="LN34" s="7"/>
      <c r="LO34" s="7"/>
      <c r="LP34" s="7"/>
      <c r="LQ34" s="7"/>
      <c r="LR34" s="7"/>
      <c r="LS34" s="7"/>
      <c r="LT34" s="7"/>
      <c r="LU34" s="7"/>
      <c r="LV34" s="7"/>
      <c r="LW34" s="7"/>
      <c r="LX34" s="7"/>
      <c r="LY34" s="7"/>
      <c r="LZ34" s="7"/>
      <c r="MA34" s="7"/>
      <c r="MB34" s="7"/>
      <c r="MC34" s="7"/>
      <c r="MD34" s="7"/>
      <c r="ME34" s="7"/>
      <c r="MF34" s="7"/>
      <c r="MG34" s="7"/>
      <c r="MH34" s="7"/>
      <c r="MI34" s="7"/>
      <c r="MJ34" s="7"/>
      <c r="MK34" s="7"/>
      <c r="ML34" s="7"/>
      <c r="MM34" s="7"/>
      <c r="MN34" s="7"/>
      <c r="MO34" s="7"/>
      <c r="MP34" s="7"/>
      <c r="MQ34" s="7"/>
      <c r="MR34" s="7"/>
      <c r="MS34" s="7"/>
      <c r="MT34" s="7"/>
      <c r="MU34" s="7"/>
      <c r="MV34" s="7"/>
      <c r="MW34" s="7"/>
      <c r="MX34" s="7"/>
      <c r="MY34" s="7"/>
      <c r="MZ34" s="7"/>
      <c r="NA34" s="7"/>
      <c r="NB34" s="7"/>
      <c r="NC34" s="7"/>
      <c r="ND34" s="7"/>
      <c r="NE34" s="7"/>
      <c r="NF34" s="7"/>
      <c r="NG34" s="7"/>
      <c r="NH34" s="7"/>
      <c r="NI34" s="7"/>
      <c r="NJ34" s="7"/>
      <c r="NK34" s="7"/>
      <c r="NL34" s="7"/>
      <c r="NM34" s="7"/>
      <c r="NN34" s="7"/>
      <c r="NO34" s="7"/>
      <c r="NP34" s="7"/>
      <c r="NQ34" s="7"/>
      <c r="NR34" s="7"/>
      <c r="NS34" s="7"/>
      <c r="NT34" s="7"/>
      <c r="NU34" s="7"/>
      <c r="NV34" s="7"/>
      <c r="NW34" s="7"/>
      <c r="NX34" s="7"/>
      <c r="NY34" s="7"/>
      <c r="NZ34" s="7"/>
      <c r="OA34" s="7"/>
      <c r="OB34" s="7"/>
      <c r="OC34" s="7"/>
      <c r="OD34" s="7"/>
      <c r="OE34" s="7"/>
      <c r="OF34" s="7"/>
      <c r="OG34" s="7"/>
      <c r="OH34" s="7"/>
      <c r="OI34" s="7"/>
      <c r="OJ34" s="7"/>
      <c r="OK34" s="7"/>
      <c r="OL34" s="7"/>
      <c r="OM34" s="7"/>
      <c r="ON34" s="7"/>
      <c r="OO34" s="7"/>
      <c r="OP34" s="7"/>
      <c r="OQ34" s="7"/>
      <c r="OR34" s="7"/>
      <c r="OS34" s="7"/>
      <c r="OT34" s="7"/>
      <c r="OU34" s="7"/>
      <c r="OV34" s="7"/>
      <c r="OW34" s="7"/>
      <c r="OX34" s="7"/>
      <c r="OY34" s="7"/>
      <c r="OZ34" s="7"/>
      <c r="PA34" s="7"/>
      <c r="PB34" s="7"/>
      <c r="PC34" s="7"/>
      <c r="PD34" s="7"/>
      <c r="PE34" s="7"/>
      <c r="PF34" s="7"/>
      <c r="PG34" s="7"/>
      <c r="PH34" s="7"/>
      <c r="PI34" s="7"/>
      <c r="PJ34" s="7"/>
      <c r="PK34" s="7"/>
      <c r="PL34" s="7"/>
      <c r="PM34" s="7"/>
      <c r="PN34" s="7"/>
      <c r="PO34" s="7"/>
      <c r="PP34" s="7"/>
      <c r="PQ34" s="7"/>
      <c r="PR34" s="7"/>
      <c r="PS34" s="7"/>
      <c r="PT34" s="7"/>
      <c r="PU34" s="7"/>
      <c r="PV34" s="7"/>
      <c r="PW34" s="7"/>
      <c r="PX34" s="7"/>
      <c r="PY34" s="7"/>
      <c r="PZ34" s="7"/>
      <c r="QA34" s="7"/>
      <c r="QB34" s="7"/>
      <c r="QC34" s="7"/>
      <c r="QD34" s="7"/>
      <c r="QE34" s="7"/>
      <c r="QF34" s="7"/>
      <c r="QG34" s="7"/>
      <c r="QH34" s="7"/>
      <c r="QI34" s="7"/>
      <c r="QJ34" s="7"/>
      <c r="QK34" s="7"/>
      <c r="QL34" s="7"/>
      <c r="QM34" s="7"/>
      <c r="QN34" s="7"/>
      <c r="QO34" s="7"/>
      <c r="QP34" s="7"/>
      <c r="QQ34" s="7"/>
      <c r="QR34" s="7"/>
      <c r="QS34" s="7"/>
      <c r="QT34" s="7"/>
      <c r="QU34" s="7"/>
      <c r="QV34" s="7"/>
      <c r="QW34" s="7"/>
      <c r="QX34" s="7"/>
      <c r="QY34" s="7"/>
      <c r="QZ34" s="7"/>
      <c r="RA34" s="7"/>
      <c r="RB34" s="7"/>
      <c r="RC34" s="7"/>
      <c r="RD34" s="7"/>
      <c r="RE34" s="7"/>
      <c r="RF34" s="7"/>
      <c r="RG34" s="7"/>
      <c r="RH34" s="7"/>
      <c r="RI34" s="7"/>
      <c r="RJ34" s="7"/>
      <c r="RK34" s="7"/>
      <c r="RL34" s="7"/>
      <c r="RM34" s="7"/>
      <c r="RN34" s="7"/>
      <c r="RO34" s="7"/>
      <c r="RP34" s="7"/>
      <c r="RQ34" s="7"/>
      <c r="RR34" s="7"/>
      <c r="RS34" s="7"/>
      <c r="RT34" s="7"/>
      <c r="RU34" s="7"/>
      <c r="RV34" s="7"/>
      <c r="RW34" s="7"/>
      <c r="RX34" s="7"/>
      <c r="RY34" s="7"/>
      <c r="RZ34" s="7"/>
      <c r="SA34" s="7"/>
      <c r="SB34" s="7"/>
      <c r="SC34" s="7"/>
      <c r="SD34" s="7"/>
      <c r="SE34" s="7"/>
      <c r="SF34" s="7"/>
      <c r="SG34" s="7"/>
      <c r="SH34" s="7"/>
      <c r="SI34" s="7"/>
      <c r="SJ34" s="7"/>
      <c r="SK34" s="7"/>
      <c r="SL34" s="7"/>
      <c r="SM34" s="7"/>
      <c r="SN34" s="7"/>
      <c r="SO34" s="7"/>
      <c r="SP34" s="7"/>
      <c r="SQ34" s="7"/>
      <c r="SR34" s="7"/>
      <c r="SS34" s="7"/>
      <c r="ST34" s="7"/>
      <c r="SU34" s="7"/>
      <c r="SV34" s="7"/>
      <c r="SW34" s="7"/>
      <c r="SX34" s="7"/>
      <c r="SY34" s="7"/>
      <c r="SZ34" s="7"/>
      <c r="TA34" s="7"/>
      <c r="TB34" s="7"/>
      <c r="TC34" s="7"/>
      <c r="TD34" s="7"/>
      <c r="TE34" s="7"/>
      <c r="TF34" s="7"/>
      <c r="TG34" s="7"/>
      <c r="TH34" s="7"/>
      <c r="TI34" s="7"/>
      <c r="TJ34" s="7"/>
      <c r="TK34" s="7"/>
      <c r="TL34" s="7"/>
      <c r="TM34" s="7"/>
      <c r="TN34" s="7"/>
      <c r="TO34" s="7"/>
      <c r="TP34" s="7"/>
      <c r="TQ34" s="7"/>
      <c r="TR34" s="7"/>
      <c r="TS34" s="7"/>
      <c r="TT34" s="7"/>
      <c r="TU34" s="7"/>
      <c r="TV34" s="7"/>
      <c r="TW34" s="7"/>
      <c r="TX34" s="7"/>
      <c r="TY34" s="7"/>
      <c r="TZ34" s="7"/>
      <c r="UA34" s="7"/>
      <c r="UB34" s="7"/>
      <c r="UC34" s="7"/>
      <c r="UD34" s="7"/>
      <c r="UE34" s="7"/>
      <c r="UF34" s="7"/>
      <c r="UG34" s="7"/>
      <c r="UH34" s="7"/>
      <c r="UI34" s="7"/>
      <c r="UJ34" s="7"/>
      <c r="UK34" s="7"/>
      <c r="UL34" s="7"/>
      <c r="UM34" s="7"/>
      <c r="UN34" s="7"/>
      <c r="UO34" s="7"/>
      <c r="UP34" s="7"/>
      <c r="UQ34" s="7"/>
      <c r="UR34" s="7"/>
      <c r="US34" s="7"/>
      <c r="UT34" s="7"/>
      <c r="UU34" s="7"/>
      <c r="UV34" s="7"/>
      <c r="UW34" s="7"/>
      <c r="UX34" s="7"/>
      <c r="UY34" s="7"/>
      <c r="UZ34" s="7"/>
      <c r="VA34" s="7"/>
      <c r="VB34" s="7"/>
      <c r="VC34" s="7"/>
      <c r="VD34" s="7"/>
      <c r="VE34" s="7"/>
      <c r="VF34" s="7"/>
      <c r="VG34" s="7"/>
      <c r="VH34" s="7"/>
      <c r="VI34" s="7"/>
      <c r="VJ34" s="7"/>
      <c r="VK34" s="7"/>
      <c r="VL34" s="7"/>
      <c r="VM34" s="7"/>
      <c r="VN34" s="7"/>
      <c r="VO34" s="7"/>
      <c r="VP34" s="7"/>
      <c r="VQ34" s="7"/>
      <c r="VR34" s="7"/>
      <c r="VS34" s="7"/>
      <c r="VT34" s="7"/>
      <c r="VU34" s="7"/>
      <c r="VV34" s="7"/>
      <c r="VW34" s="7"/>
      <c r="VX34" s="7"/>
      <c r="VY34" s="7"/>
      <c r="VZ34" s="7"/>
      <c r="WA34" s="7"/>
      <c r="WB34" s="7"/>
      <c r="WC34" s="7"/>
      <c r="WD34" s="7"/>
      <c r="WE34" s="7"/>
      <c r="WF34" s="7"/>
      <c r="WG34" s="7"/>
      <c r="WH34" s="7"/>
      <c r="WI34" s="7"/>
      <c r="WJ34" s="7"/>
      <c r="WK34" s="7"/>
      <c r="WL34" s="7"/>
      <c r="WM34" s="7"/>
      <c r="WN34" s="7"/>
      <c r="WO34" s="7"/>
      <c r="WP34" s="7"/>
      <c r="WQ34" s="7"/>
      <c r="WR34" s="7"/>
      <c r="WS34" s="7"/>
      <c r="WT34" s="7"/>
      <c r="WU34" s="7"/>
      <c r="WV34" s="7"/>
      <c r="WW34" s="7"/>
      <c r="WX34" s="7"/>
      <c r="WY34" s="7"/>
      <c r="WZ34" s="7"/>
      <c r="XA34" s="7"/>
      <c r="XB34" s="7"/>
      <c r="XC34" s="7"/>
      <c r="XD34" s="7"/>
      <c r="XE34" s="7"/>
      <c r="XF34" s="7"/>
      <c r="XG34" s="7"/>
      <c r="XH34" s="7"/>
      <c r="XI34" s="7"/>
      <c r="XJ34" s="7"/>
      <c r="XK34" s="7"/>
      <c r="XL34" s="7"/>
      <c r="XM34" s="7"/>
      <c r="XN34" s="7"/>
      <c r="XO34" s="7"/>
      <c r="XP34" s="7"/>
      <c r="XQ34" s="7"/>
      <c r="XR34" s="7"/>
      <c r="XS34" s="7"/>
      <c r="XT34" s="7"/>
      <c r="XU34" s="7"/>
      <c r="XV34" s="7"/>
      <c r="XW34" s="7"/>
      <c r="XX34" s="7"/>
      <c r="XY34" s="7"/>
      <c r="XZ34" s="7"/>
      <c r="YA34" s="7"/>
      <c r="YB34" s="7"/>
      <c r="YC34" s="7"/>
      <c r="YD34" s="7"/>
      <c r="YE34" s="7"/>
      <c r="YF34" s="7"/>
      <c r="YG34" s="7"/>
      <c r="YH34" s="7"/>
      <c r="YI34" s="7"/>
      <c r="YJ34" s="7"/>
      <c r="YK34" s="7"/>
      <c r="YL34" s="7"/>
      <c r="YM34" s="7"/>
      <c r="YN34" s="7"/>
      <c r="YO34" s="7"/>
      <c r="YP34" s="7"/>
      <c r="YQ34" s="7"/>
      <c r="YR34" s="7"/>
      <c r="YS34" s="7"/>
      <c r="YT34" s="7"/>
      <c r="YU34" s="7"/>
      <c r="YV34" s="7"/>
      <c r="YW34" s="7"/>
      <c r="YX34" s="7"/>
      <c r="YY34" s="7"/>
      <c r="YZ34" s="7"/>
      <c r="ZA34" s="7"/>
      <c r="ZB34" s="7"/>
      <c r="ZC34" s="7"/>
      <c r="ZD34" s="7"/>
      <c r="ZE34" s="7"/>
      <c r="ZF34" s="7"/>
      <c r="ZG34" s="7"/>
      <c r="ZH34" s="7"/>
      <c r="ZI34" s="7"/>
      <c r="ZJ34" s="7"/>
      <c r="ZK34" s="7"/>
      <c r="ZL34" s="7"/>
      <c r="ZM34" s="7"/>
      <c r="ZN34" s="7"/>
      <c r="ZO34" s="7"/>
      <c r="ZP34" s="7"/>
      <c r="ZQ34" s="7"/>
      <c r="ZR34" s="7"/>
      <c r="ZS34" s="7"/>
      <c r="ZT34" s="7"/>
      <c r="ZU34" s="7"/>
      <c r="ZV34" s="7"/>
      <c r="ZW34" s="7"/>
      <c r="ZX34" s="7"/>
      <c r="ZY34" s="7"/>
      <c r="ZZ34" s="7"/>
      <c r="AAA34" s="7"/>
      <c r="AAB34" s="7"/>
      <c r="AAC34" s="7"/>
      <c r="AAD34" s="7"/>
      <c r="AAE34" s="7"/>
      <c r="AAF34" s="7"/>
      <c r="AAG34" s="7"/>
      <c r="AAH34" s="7"/>
      <c r="AAI34" s="7"/>
      <c r="AAJ34" s="7"/>
      <c r="AAK34" s="7"/>
      <c r="AAL34" s="7"/>
      <c r="AAM34" s="7"/>
      <c r="AAN34" s="7"/>
      <c r="AAO34" s="7"/>
      <c r="AAP34" s="7"/>
      <c r="AAQ34" s="7"/>
      <c r="AAR34" s="7"/>
      <c r="AAS34" s="7"/>
      <c r="AAT34" s="7"/>
      <c r="AAU34" s="7"/>
      <c r="AAV34" s="7"/>
      <c r="AAW34" s="7"/>
      <c r="AAX34" s="7"/>
      <c r="AAY34" s="7"/>
      <c r="AAZ34" s="7"/>
      <c r="ABA34" s="7"/>
      <c r="ABB34" s="7"/>
      <c r="ABC34" s="7"/>
      <c r="ABD34" s="7"/>
      <c r="ABE34" s="7"/>
      <c r="ABF34" s="7"/>
      <c r="ABG34" s="7"/>
      <c r="ABH34" s="7"/>
      <c r="ABI34" s="7"/>
      <c r="ABJ34" s="7"/>
      <c r="ABK34" s="7"/>
      <c r="ABL34" s="7"/>
      <c r="ABM34" s="7"/>
      <c r="ABN34" s="7"/>
      <c r="ABO34" s="7"/>
      <c r="ABP34" s="7"/>
      <c r="ABQ34" s="7"/>
      <c r="ABR34" s="7"/>
      <c r="ABS34" s="7"/>
      <c r="ABT34" s="7"/>
      <c r="ABU34" s="7"/>
      <c r="ABV34" s="7"/>
      <c r="ABW34" s="7"/>
      <c r="ABX34" s="7"/>
      <c r="ABY34" s="7"/>
      <c r="ABZ34" s="7"/>
      <c r="ACA34" s="7"/>
      <c r="ACB34" s="7"/>
      <c r="ACC34" s="7"/>
      <c r="ACD34" s="7"/>
      <c r="ACE34" s="7"/>
      <c r="ACF34" s="7"/>
      <c r="ACG34" s="7"/>
      <c r="ACH34" s="7"/>
      <c r="ACI34" s="7"/>
      <c r="ACJ34" s="7"/>
      <c r="ACK34" s="7"/>
      <c r="ACL34" s="7"/>
      <c r="ACM34" s="7"/>
      <c r="ACN34" s="7"/>
      <c r="ACO34" s="7"/>
      <c r="ACP34" s="7"/>
      <c r="ACQ34" s="7"/>
      <c r="ACR34" s="7"/>
      <c r="ACS34" s="7"/>
      <c r="ACT34" s="7"/>
      <c r="ACU34" s="7"/>
      <c r="ACV34" s="7"/>
      <c r="ACW34" s="7"/>
      <c r="ACX34" s="7"/>
      <c r="ACY34" s="7"/>
      <c r="ACZ34" s="7"/>
      <c r="ADA34" s="7"/>
      <c r="ADB34" s="7"/>
      <c r="ADC34" s="7"/>
      <c r="ADD34" s="7"/>
      <c r="ADE34" s="7"/>
      <c r="ADF34" s="7"/>
      <c r="ADG34" s="7"/>
      <c r="ADH34" s="7"/>
      <c r="ADI34" s="7"/>
      <c r="ADJ34" s="7"/>
      <c r="ADK34" s="7"/>
      <c r="ADL34" s="7"/>
      <c r="ADM34" s="7"/>
      <c r="ADN34" s="7"/>
      <c r="ADO34" s="7"/>
      <c r="ADP34" s="7"/>
      <c r="ADQ34" s="7"/>
      <c r="ADR34" s="7"/>
      <c r="ADS34" s="7"/>
      <c r="ADT34" s="7"/>
      <c r="ADU34" s="7"/>
      <c r="ADV34" s="7"/>
      <c r="ADW34" s="7"/>
      <c r="ADX34" s="7"/>
      <c r="ADY34" s="7"/>
      <c r="ADZ34" s="7"/>
      <c r="AEA34" s="7"/>
      <c r="AEB34" s="7"/>
      <c r="AEC34" s="7"/>
      <c r="AED34" s="7"/>
      <c r="AEE34" s="7"/>
      <c r="AEF34" s="7"/>
      <c r="AEG34" s="7"/>
      <c r="AEH34" s="7"/>
      <c r="AEI34" s="7"/>
      <c r="AEJ34" s="7"/>
      <c r="AEK34" s="7"/>
      <c r="AEL34" s="7"/>
      <c r="AEM34" s="7"/>
      <c r="AEN34" s="7"/>
      <c r="AEO34" s="7"/>
      <c r="AEP34" s="7"/>
      <c r="AEQ34" s="7"/>
      <c r="AER34" s="7"/>
      <c r="AES34" s="7"/>
      <c r="AET34" s="7"/>
      <c r="AEU34" s="7"/>
      <c r="AEV34" s="7"/>
      <c r="AEW34" s="7"/>
      <c r="AEX34" s="7"/>
      <c r="AEY34" s="7"/>
      <c r="AEZ34" s="7"/>
      <c r="AFA34" s="7"/>
      <c r="AFB34" s="7"/>
      <c r="AFC34" s="7"/>
      <c r="AFD34" s="7"/>
      <c r="AFE34" s="7"/>
      <c r="AFF34" s="7"/>
      <c r="AFG34" s="7"/>
      <c r="AFH34" s="7"/>
      <c r="AFI34" s="7"/>
      <c r="AFJ34" s="7"/>
      <c r="AFK34" s="7"/>
      <c r="AFL34" s="7"/>
      <c r="AFM34" s="7"/>
      <c r="AFN34" s="7"/>
      <c r="AFO34" s="7"/>
      <c r="AFP34" s="7"/>
      <c r="AFQ34" s="7"/>
      <c r="AFR34" s="7"/>
      <c r="AFS34" s="7"/>
      <c r="AFT34" s="7"/>
      <c r="AFU34" s="7"/>
      <c r="AFV34" s="7"/>
      <c r="AFW34" s="7"/>
      <c r="AFX34" s="7"/>
      <c r="AFY34" s="7"/>
      <c r="AFZ34" s="7"/>
      <c r="AGA34" s="7"/>
      <c r="AGB34" s="7"/>
      <c r="AGC34" s="7"/>
      <c r="AGD34" s="7"/>
      <c r="AGE34" s="7"/>
      <c r="AGF34" s="7"/>
      <c r="AGG34" s="7"/>
      <c r="AGH34" s="7"/>
      <c r="AGI34" s="7"/>
      <c r="AGJ34" s="7"/>
      <c r="AGK34" s="7"/>
      <c r="AGL34" s="7"/>
      <c r="AGM34" s="7"/>
      <c r="AGN34" s="7"/>
      <c r="AGO34" s="7"/>
      <c r="AGP34" s="7"/>
      <c r="AGQ34" s="7"/>
      <c r="AGR34" s="7"/>
      <c r="AGS34" s="7"/>
      <c r="AGT34" s="7"/>
      <c r="AGU34" s="7"/>
      <c r="AGV34" s="7"/>
      <c r="AGW34" s="7"/>
      <c r="AGX34" s="7"/>
      <c r="AGY34" s="7"/>
      <c r="AGZ34" s="7"/>
      <c r="AHA34" s="7"/>
      <c r="AHB34" s="7"/>
      <c r="AHC34" s="7"/>
      <c r="AHD34" s="7"/>
      <c r="AHE34" s="7"/>
      <c r="AHF34" s="7"/>
      <c r="AHG34" s="7"/>
      <c r="AHH34" s="7"/>
      <c r="AHI34" s="7"/>
      <c r="AHJ34" s="7"/>
      <c r="AHK34" s="7"/>
      <c r="AHL34" s="7"/>
      <c r="AHM34" s="7"/>
      <c r="AHN34" s="7"/>
      <c r="AHO34" s="7"/>
      <c r="AHP34" s="7"/>
      <c r="AHQ34" s="7"/>
      <c r="AHR34" s="7"/>
      <c r="AHS34" s="7"/>
      <c r="AHT34" s="7"/>
      <c r="AHU34" s="7"/>
      <c r="AHV34" s="7"/>
      <c r="AHW34" s="7"/>
      <c r="AHX34" s="7"/>
      <c r="AHY34" s="7"/>
      <c r="AHZ34" s="7"/>
      <c r="AIA34" s="7"/>
      <c r="AIB34" s="7"/>
      <c r="AIC34" s="7"/>
      <c r="AID34" s="7"/>
      <c r="AIE34" s="7"/>
      <c r="AIF34" s="7"/>
      <c r="AIG34" s="7"/>
      <c r="AIH34" s="7"/>
      <c r="AII34" s="7"/>
      <c r="AIJ34" s="7"/>
      <c r="AIK34" s="7"/>
      <c r="AIL34" s="7"/>
      <c r="AIM34" s="7"/>
      <c r="AIN34" s="7"/>
      <c r="AIO34" s="7"/>
      <c r="AIP34" s="7"/>
      <c r="AIQ34" s="7"/>
      <c r="AIR34" s="7"/>
      <c r="AIS34" s="7"/>
      <c r="AIT34" s="7"/>
      <c r="AIU34" s="7"/>
      <c r="AIV34" s="7"/>
      <c r="AIW34" s="7"/>
      <c r="AIX34" s="7"/>
      <c r="AIY34" s="7"/>
      <c r="AIZ34" s="7"/>
      <c r="AJA34" s="7"/>
      <c r="AJB34" s="7"/>
      <c r="AJC34" s="7"/>
      <c r="AJD34" s="7"/>
      <c r="AJE34" s="7"/>
      <c r="AJF34" s="7"/>
      <c r="AJG34" s="7"/>
      <c r="AJH34" s="7"/>
      <c r="AJI34" s="7"/>
      <c r="AJJ34" s="7"/>
      <c r="AJK34" s="7"/>
      <c r="AJL34" s="7"/>
      <c r="AJM34" s="7"/>
      <c r="AJN34" s="7"/>
      <c r="AJO34" s="7"/>
      <c r="AJP34" s="7"/>
      <c r="AJQ34" s="7"/>
      <c r="AJR34" s="7"/>
      <c r="AJS34" s="7"/>
      <c r="AJT34" s="7"/>
      <c r="AJU34" s="7"/>
      <c r="AJV34" s="7"/>
      <c r="AJW34" s="7"/>
      <c r="AJX34" s="7"/>
      <c r="AJY34" s="7"/>
      <c r="AJZ34" s="7"/>
      <c r="AKA34" s="7"/>
      <c r="AKB34" s="7"/>
      <c r="AKC34" s="7"/>
      <c r="AKD34" s="7"/>
      <c r="AKE34" s="7"/>
      <c r="AKF34" s="7"/>
      <c r="AKG34" s="7"/>
      <c r="AKH34" s="7"/>
      <c r="AKI34" s="7"/>
      <c r="AKJ34" s="7"/>
      <c r="AKK34" s="7"/>
      <c r="AKL34" s="7"/>
      <c r="AKM34" s="7"/>
      <c r="AKN34" s="7"/>
      <c r="AKO34" s="7"/>
      <c r="AKP34" s="7"/>
      <c r="AKQ34" s="7"/>
      <c r="AKR34" s="7"/>
      <c r="AKS34" s="7"/>
      <c r="AKT34" s="7"/>
      <c r="AKU34" s="7"/>
      <c r="AKV34" s="7"/>
      <c r="AKW34" s="7"/>
      <c r="AKX34" s="7"/>
      <c r="AKY34" s="7"/>
      <c r="AKZ34" s="7"/>
      <c r="ALA34" s="7"/>
      <c r="ALB34" s="7"/>
      <c r="ALC34" s="7"/>
      <c r="ALD34" s="7"/>
      <c r="ALE34" s="7"/>
      <c r="ALF34" s="7"/>
      <c r="ALG34" s="7"/>
      <c r="ALH34" s="7"/>
      <c r="ALI34" s="7"/>
      <c r="ALJ34" s="7"/>
      <c r="ALK34" s="7"/>
      <c r="ALL34" s="7"/>
      <c r="ALM34" s="7"/>
      <c r="ALN34" s="7"/>
      <c r="ALO34" s="7"/>
      <c r="ALP34" s="7"/>
      <c r="ALQ34" s="7"/>
      <c r="ALR34" s="7"/>
      <c r="ALS34" s="7"/>
      <c r="ALT34" s="7"/>
      <c r="ALU34" s="7"/>
      <c r="ALV34" s="7"/>
      <c r="ALW34" s="7"/>
      <c r="ALX34" s="7"/>
      <c r="ALY34" s="7"/>
      <c r="ALZ34" s="7"/>
      <c r="AMA34" s="7"/>
      <c r="AMB34" s="7"/>
      <c r="AMC34" s="7"/>
      <c r="AMD34" s="7"/>
      <c r="AME34" s="7"/>
      <c r="AMF34" s="7"/>
      <c r="AMG34" s="7"/>
      <c r="AMH34" s="7"/>
      <c r="AMI34" s="7"/>
      <c r="AMJ34" s="7"/>
    </row>
    <row r="35" spans="1:1024">
      <c r="A35" s="56" t="s">
        <v>38</v>
      </c>
      <c r="B35" s="57"/>
      <c r="C35" s="57"/>
      <c r="D35" s="57"/>
      <c r="E35" s="57"/>
      <c r="F35" s="58"/>
      <c r="G35" s="31">
        <f>SUM(G26:G34)</f>
        <v>4314989</v>
      </c>
      <c r="H35" s="31">
        <f>SUM(H26:H34)</f>
        <v>1401921</v>
      </c>
      <c r="I35" s="31">
        <f>SUM(I26:I34)</f>
        <v>565</v>
      </c>
      <c r="J35" s="31">
        <f>SUM(J26:J34)</f>
        <v>4</v>
      </c>
      <c r="K35" s="33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>
      <c r="A36" s="54" t="s">
        <v>40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s="9" customFormat="1" ht="25.5">
      <c r="A37" s="13">
        <v>25</v>
      </c>
      <c r="B37" s="10" t="s">
        <v>41</v>
      </c>
      <c r="C37" s="10" t="s">
        <v>42</v>
      </c>
      <c r="D37" s="10" t="s">
        <v>43</v>
      </c>
      <c r="E37" s="10">
        <v>2024</v>
      </c>
      <c r="F37" s="10">
        <v>2027</v>
      </c>
      <c r="G37" s="15">
        <v>9544</v>
      </c>
      <c r="H37" s="34">
        <v>10140</v>
      </c>
      <c r="I37" s="21">
        <v>138</v>
      </c>
      <c r="J37" s="12">
        <v>138</v>
      </c>
      <c r="K37" s="35" t="s">
        <v>44</v>
      </c>
      <c r="L37" s="7"/>
      <c r="M37" s="7"/>
    </row>
    <row r="38" spans="1:1024">
      <c r="A38" s="56" t="s">
        <v>38</v>
      </c>
      <c r="B38" s="57"/>
      <c r="C38" s="57"/>
      <c r="D38" s="57"/>
      <c r="E38" s="57"/>
      <c r="F38" s="58"/>
      <c r="G38" s="31">
        <f>SUM(G37)</f>
        <v>9544</v>
      </c>
      <c r="H38" s="31">
        <f>SUM(H37)</f>
        <v>10140</v>
      </c>
      <c r="I38" s="31">
        <f>SUM(I37)</f>
        <v>138</v>
      </c>
      <c r="J38" s="31">
        <f>SUM(J37)</f>
        <v>138</v>
      </c>
      <c r="K38" s="36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>
      <c r="A39" s="54" t="s">
        <v>330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s="9" customFormat="1" ht="25.5">
      <c r="A40" s="13">
        <v>26</v>
      </c>
      <c r="B40" s="10" t="s">
        <v>331</v>
      </c>
      <c r="C40" s="10" t="s">
        <v>332</v>
      </c>
      <c r="D40" s="10" t="s">
        <v>11</v>
      </c>
      <c r="E40" s="10">
        <v>2026</v>
      </c>
      <c r="F40" s="10">
        <v>2035</v>
      </c>
      <c r="G40" s="15">
        <v>80000</v>
      </c>
      <c r="H40" s="34" t="s">
        <v>12</v>
      </c>
      <c r="I40" s="21">
        <v>25</v>
      </c>
      <c r="J40" s="12">
        <v>0</v>
      </c>
      <c r="K40" s="35" t="s">
        <v>320</v>
      </c>
      <c r="L40" s="7"/>
      <c r="M40" s="7"/>
    </row>
    <row r="41" spans="1:1024">
      <c r="A41" s="56" t="s">
        <v>38</v>
      </c>
      <c r="B41" s="57"/>
      <c r="C41" s="57"/>
      <c r="D41" s="57"/>
      <c r="E41" s="57"/>
      <c r="F41" s="58"/>
      <c r="G41" s="31">
        <f>SUM(G40)</f>
        <v>80000</v>
      </c>
      <c r="H41" s="31">
        <f>SUM(H40)</f>
        <v>0</v>
      </c>
      <c r="I41" s="31">
        <f>SUM(I40)</f>
        <v>25</v>
      </c>
      <c r="J41" s="31">
        <f>SUM(J40)</f>
        <v>0</v>
      </c>
      <c r="K41" s="36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</row>
    <row r="42" spans="1:1024">
      <c r="A42" s="54" t="s">
        <v>45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</row>
    <row r="43" spans="1:1024" s="9" customFormat="1" ht="38.25">
      <c r="A43" s="13">
        <v>27</v>
      </c>
      <c r="B43" s="10" t="s">
        <v>288</v>
      </c>
      <c r="C43" s="10" t="s">
        <v>287</v>
      </c>
      <c r="D43" s="11" t="s">
        <v>289</v>
      </c>
      <c r="E43" s="64" t="s">
        <v>12</v>
      </c>
      <c r="F43" s="65"/>
      <c r="G43" s="12">
        <v>5988000</v>
      </c>
      <c r="H43" s="12" t="s">
        <v>12</v>
      </c>
      <c r="I43" s="12" t="s">
        <v>12</v>
      </c>
      <c r="J43" s="12" t="s">
        <v>12</v>
      </c>
      <c r="K43" s="25" t="s">
        <v>44</v>
      </c>
      <c r="L43" s="7"/>
      <c r="M43" s="7"/>
    </row>
    <row r="44" spans="1:1024" s="9" customFormat="1" ht="63.75">
      <c r="A44" s="13">
        <v>28</v>
      </c>
      <c r="B44" s="10" t="s">
        <v>340</v>
      </c>
      <c r="C44" s="10" t="s">
        <v>341</v>
      </c>
      <c r="D44" s="11" t="s">
        <v>342</v>
      </c>
      <c r="E44" s="10">
        <v>2025</v>
      </c>
      <c r="F44" s="10">
        <v>2028</v>
      </c>
      <c r="G44" s="12">
        <v>4875900</v>
      </c>
      <c r="H44" s="12" t="s">
        <v>12</v>
      </c>
      <c r="I44" s="12">
        <v>281</v>
      </c>
      <c r="J44" s="12">
        <v>23</v>
      </c>
      <c r="K44" s="25" t="s">
        <v>343</v>
      </c>
      <c r="L44" s="7"/>
      <c r="M44" s="7"/>
    </row>
    <row r="45" spans="1:1024" s="9" customFormat="1" ht="38.25">
      <c r="A45" s="13">
        <v>29</v>
      </c>
      <c r="B45" s="10" t="s">
        <v>262</v>
      </c>
      <c r="C45" s="10" t="s">
        <v>46</v>
      </c>
      <c r="D45" s="11" t="s">
        <v>47</v>
      </c>
      <c r="E45" s="10">
        <v>2017</v>
      </c>
      <c r="F45" s="10">
        <v>2026</v>
      </c>
      <c r="G45" s="12">
        <v>4161699</v>
      </c>
      <c r="H45" s="12">
        <v>4160100</v>
      </c>
      <c r="I45" s="14">
        <v>393</v>
      </c>
      <c r="J45" s="14">
        <v>404</v>
      </c>
      <c r="K45" s="25" t="s">
        <v>44</v>
      </c>
      <c r="L45" s="7"/>
      <c r="M45" s="7"/>
    </row>
    <row r="46" spans="1:1024" s="9" customFormat="1" ht="63.75">
      <c r="A46" s="13">
        <v>30</v>
      </c>
      <c r="B46" s="11" t="s">
        <v>50</v>
      </c>
      <c r="C46" s="11" t="s">
        <v>344</v>
      </c>
      <c r="D46" s="11" t="s">
        <v>51</v>
      </c>
      <c r="E46" s="26">
        <v>2023</v>
      </c>
      <c r="F46" s="26">
        <v>2026</v>
      </c>
      <c r="G46" s="15">
        <v>141053</v>
      </c>
      <c r="H46" s="15" t="s">
        <v>12</v>
      </c>
      <c r="I46" s="15">
        <v>0</v>
      </c>
      <c r="J46" s="15">
        <v>0</v>
      </c>
      <c r="K46" s="37" t="s">
        <v>345</v>
      </c>
      <c r="L46" s="7"/>
      <c r="M46" s="7"/>
    </row>
    <row r="47" spans="1:1024" s="9" customFormat="1" ht="63.75">
      <c r="A47" s="13">
        <v>31</v>
      </c>
      <c r="B47" s="11" t="s">
        <v>50</v>
      </c>
      <c r="C47" s="11" t="s">
        <v>328</v>
      </c>
      <c r="D47" s="11" t="s">
        <v>51</v>
      </c>
      <c r="E47" s="26">
        <v>2021</v>
      </c>
      <c r="F47" s="26">
        <v>2028</v>
      </c>
      <c r="G47" s="15">
        <v>138610</v>
      </c>
      <c r="H47" s="15">
        <v>138610</v>
      </c>
      <c r="I47" s="15">
        <v>14</v>
      </c>
      <c r="J47" s="15">
        <v>23</v>
      </c>
      <c r="K47" s="37" t="s">
        <v>329</v>
      </c>
      <c r="L47" s="7"/>
      <c r="M47" s="7"/>
    </row>
    <row r="48" spans="1:1024" s="9" customFormat="1" ht="51">
      <c r="A48" s="13">
        <v>32</v>
      </c>
      <c r="B48" s="10" t="s">
        <v>263</v>
      </c>
      <c r="C48" s="10" t="s">
        <v>348</v>
      </c>
      <c r="D48" s="11" t="s">
        <v>47</v>
      </c>
      <c r="E48" s="10">
        <v>2024</v>
      </c>
      <c r="F48" s="10">
        <v>2028</v>
      </c>
      <c r="G48" s="14">
        <v>20000</v>
      </c>
      <c r="H48" s="14" t="s">
        <v>12</v>
      </c>
      <c r="I48" s="14">
        <v>8</v>
      </c>
      <c r="J48" s="14">
        <v>0</v>
      </c>
      <c r="K48" s="25" t="s">
        <v>44</v>
      </c>
      <c r="L48" s="7"/>
      <c r="M48" s="7"/>
    </row>
    <row r="49" spans="1:1024" s="9" customFormat="1" ht="51">
      <c r="A49" s="13">
        <v>33</v>
      </c>
      <c r="B49" s="10" t="s">
        <v>52</v>
      </c>
      <c r="C49" s="10" t="s">
        <v>53</v>
      </c>
      <c r="D49" s="13" t="s">
        <v>48</v>
      </c>
      <c r="E49" s="10">
        <v>2024</v>
      </c>
      <c r="F49" s="10">
        <v>2029</v>
      </c>
      <c r="G49" s="14">
        <v>39940</v>
      </c>
      <c r="H49" s="14" t="s">
        <v>12</v>
      </c>
      <c r="I49" s="14">
        <v>11</v>
      </c>
      <c r="J49" s="14">
        <v>11</v>
      </c>
      <c r="K49" s="25" t="s">
        <v>44</v>
      </c>
      <c r="L49" s="51"/>
    </row>
    <row r="50" spans="1:1024">
      <c r="A50" s="56" t="s">
        <v>38</v>
      </c>
      <c r="B50" s="57"/>
      <c r="C50" s="57"/>
      <c r="D50" s="57"/>
      <c r="E50" s="57"/>
      <c r="F50" s="58"/>
      <c r="G50" s="31">
        <f>SUM(G43:G49)</f>
        <v>15365202</v>
      </c>
      <c r="H50" s="31">
        <f>SUM(H43:H49)</f>
        <v>4298710</v>
      </c>
      <c r="I50" s="31">
        <f>SUM(I43:I49)</f>
        <v>707</v>
      </c>
      <c r="J50" s="31">
        <f>SUM(J43:J49)</f>
        <v>461</v>
      </c>
      <c r="K50" s="33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</row>
    <row r="51" spans="1:1024">
      <c r="A51" s="54" t="s">
        <v>56</v>
      </c>
      <c r="B51" s="55"/>
      <c r="C51" s="55"/>
      <c r="D51" s="55"/>
      <c r="E51" s="55"/>
      <c r="F51" s="55"/>
      <c r="G51" s="55"/>
      <c r="H51" s="55"/>
      <c r="I51" s="55"/>
      <c r="J51" s="55"/>
      <c r="K51" s="55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</row>
    <row r="52" spans="1:1024" s="9" customFormat="1" ht="25.5">
      <c r="A52" s="13">
        <v>34</v>
      </c>
      <c r="B52" s="10" t="s">
        <v>334</v>
      </c>
      <c r="C52" s="10" t="s">
        <v>333</v>
      </c>
      <c r="D52" s="10" t="s">
        <v>335</v>
      </c>
      <c r="E52" s="13">
        <v>2026</v>
      </c>
      <c r="F52" s="13">
        <v>2031</v>
      </c>
      <c r="G52" s="14">
        <v>173192</v>
      </c>
      <c r="H52" s="14">
        <v>0</v>
      </c>
      <c r="I52" s="14">
        <v>4</v>
      </c>
      <c r="J52" s="14">
        <v>0</v>
      </c>
      <c r="K52" s="27" t="s">
        <v>322</v>
      </c>
      <c r="L52" s="51"/>
    </row>
    <row r="53" spans="1:1024">
      <c r="A53" s="79" t="s">
        <v>38</v>
      </c>
      <c r="B53" s="79"/>
      <c r="C53" s="79"/>
      <c r="D53" s="79"/>
      <c r="E53" s="79"/>
      <c r="F53" s="79"/>
      <c r="G53" s="48">
        <f>SUM(G52:G52)</f>
        <v>173192</v>
      </c>
      <c r="H53" s="40">
        <f>SUM(H52:H52)</f>
        <v>0</v>
      </c>
      <c r="I53" s="40">
        <f>SUM(I52:I52)</f>
        <v>4</v>
      </c>
      <c r="J53" s="40">
        <f>SUM(J52:J52)</f>
        <v>0</v>
      </c>
      <c r="K53" s="49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</row>
    <row r="54" spans="1:1024">
      <c r="A54" s="54" t="s">
        <v>57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</row>
    <row r="55" spans="1:1024" s="9" customFormat="1" ht="38.25">
      <c r="A55" s="13">
        <v>35</v>
      </c>
      <c r="B55" s="10" t="s">
        <v>391</v>
      </c>
      <c r="C55" s="10" t="s">
        <v>392</v>
      </c>
      <c r="D55" s="10" t="s">
        <v>60</v>
      </c>
      <c r="E55" s="10">
        <v>2023</v>
      </c>
      <c r="F55" s="10">
        <v>2026</v>
      </c>
      <c r="G55" s="14">
        <v>3998968</v>
      </c>
      <c r="H55" s="14" t="s">
        <v>12</v>
      </c>
      <c r="I55" s="14" t="s">
        <v>12</v>
      </c>
      <c r="J55" s="14" t="s">
        <v>12</v>
      </c>
      <c r="K55" s="25" t="s">
        <v>44</v>
      </c>
      <c r="L55" s="51"/>
    </row>
    <row r="56" spans="1:1024" s="9" customFormat="1" ht="38.25">
      <c r="A56" s="13">
        <v>36</v>
      </c>
      <c r="B56" s="10" t="s">
        <v>391</v>
      </c>
      <c r="C56" s="10" t="s">
        <v>393</v>
      </c>
      <c r="D56" s="10" t="s">
        <v>60</v>
      </c>
      <c r="E56" s="10">
        <v>2021</v>
      </c>
      <c r="F56" s="10">
        <v>2027</v>
      </c>
      <c r="G56" s="14">
        <v>1747673.1</v>
      </c>
      <c r="H56" s="14" t="s">
        <v>12</v>
      </c>
      <c r="I56" s="14" t="s">
        <v>12</v>
      </c>
      <c r="J56" s="14" t="s">
        <v>12</v>
      </c>
      <c r="K56" s="25" t="s">
        <v>44</v>
      </c>
      <c r="L56" s="51"/>
    </row>
    <row r="57" spans="1:1024" s="9" customFormat="1" ht="38.25">
      <c r="A57" s="13">
        <v>37</v>
      </c>
      <c r="B57" s="10" t="s">
        <v>173</v>
      </c>
      <c r="C57" s="10" t="s">
        <v>174</v>
      </c>
      <c r="D57" s="10" t="s">
        <v>60</v>
      </c>
      <c r="E57" s="10">
        <v>2025</v>
      </c>
      <c r="F57" s="10">
        <v>2026</v>
      </c>
      <c r="G57" s="14">
        <v>413641</v>
      </c>
      <c r="H57" s="14" t="s">
        <v>12</v>
      </c>
      <c r="I57" s="12">
        <v>20</v>
      </c>
      <c r="J57" s="12">
        <v>1</v>
      </c>
      <c r="K57" s="25" t="s">
        <v>44</v>
      </c>
      <c r="L57" s="51"/>
    </row>
    <row r="58" spans="1:1024" s="9" customFormat="1" ht="38.25">
      <c r="A58" s="13">
        <v>38</v>
      </c>
      <c r="B58" s="10" t="s">
        <v>66</v>
      </c>
      <c r="C58" s="10" t="s">
        <v>67</v>
      </c>
      <c r="D58" s="10" t="s">
        <v>68</v>
      </c>
      <c r="E58" s="10">
        <v>2022</v>
      </c>
      <c r="F58" s="10">
        <v>2028</v>
      </c>
      <c r="G58" s="14">
        <v>453000</v>
      </c>
      <c r="H58" s="14">
        <v>453000</v>
      </c>
      <c r="I58" s="14">
        <v>9</v>
      </c>
      <c r="J58" s="14">
        <v>14</v>
      </c>
      <c r="K58" s="25" t="s">
        <v>69</v>
      </c>
      <c r="L58" s="51"/>
    </row>
    <row r="59" spans="1:1024" s="9" customFormat="1" ht="51">
      <c r="A59" s="13">
        <v>39</v>
      </c>
      <c r="B59" s="10" t="s">
        <v>187</v>
      </c>
      <c r="C59" s="10" t="s">
        <v>188</v>
      </c>
      <c r="D59" s="10" t="s">
        <v>60</v>
      </c>
      <c r="E59" s="10">
        <v>2023</v>
      </c>
      <c r="F59" s="10">
        <v>2027</v>
      </c>
      <c r="G59" s="14">
        <v>243090.1</v>
      </c>
      <c r="H59" s="14" t="s">
        <v>12</v>
      </c>
      <c r="I59" s="12">
        <v>0</v>
      </c>
      <c r="J59" s="12">
        <v>0</v>
      </c>
      <c r="K59" s="25" t="s">
        <v>339</v>
      </c>
      <c r="L59" s="51"/>
    </row>
    <row r="60" spans="1:1024" s="9" customFormat="1" ht="25.5">
      <c r="A60" s="13">
        <v>40</v>
      </c>
      <c r="B60" s="10" t="s">
        <v>58</v>
      </c>
      <c r="C60" s="10" t="s">
        <v>350</v>
      </c>
      <c r="D60" s="10" t="s">
        <v>60</v>
      </c>
      <c r="E60" s="10">
        <v>2025</v>
      </c>
      <c r="F60" s="10">
        <v>2030</v>
      </c>
      <c r="G60" s="14">
        <v>252950</v>
      </c>
      <c r="H60" s="14" t="s">
        <v>12</v>
      </c>
      <c r="I60" s="12">
        <v>20</v>
      </c>
      <c r="J60" s="12">
        <v>0</v>
      </c>
      <c r="K60" s="25" t="s">
        <v>44</v>
      </c>
      <c r="L60" s="51"/>
    </row>
    <row r="61" spans="1:1024" s="9" customFormat="1" ht="89.25">
      <c r="A61" s="13">
        <v>41</v>
      </c>
      <c r="B61" s="10" t="s">
        <v>58</v>
      </c>
      <c r="C61" s="10" t="s">
        <v>59</v>
      </c>
      <c r="D61" s="10" t="s">
        <v>60</v>
      </c>
      <c r="E61" s="10">
        <v>2023</v>
      </c>
      <c r="F61" s="10">
        <v>2027</v>
      </c>
      <c r="G61" s="14">
        <v>239130</v>
      </c>
      <c r="H61" s="14" t="s">
        <v>12</v>
      </c>
      <c r="I61" s="12">
        <v>31</v>
      </c>
      <c r="J61" s="12">
        <v>19</v>
      </c>
      <c r="K61" s="25" t="s">
        <v>351</v>
      </c>
      <c r="L61" s="51"/>
    </row>
    <row r="62" spans="1:1024" s="9" customFormat="1" ht="25.5">
      <c r="A62" s="13">
        <v>42</v>
      </c>
      <c r="B62" s="10" t="s">
        <v>173</v>
      </c>
      <c r="C62" s="10" t="s">
        <v>321</v>
      </c>
      <c r="D62" s="10" t="s">
        <v>60</v>
      </c>
      <c r="E62" s="10">
        <v>2026</v>
      </c>
      <c r="F62" s="10">
        <v>2031</v>
      </c>
      <c r="G62" s="14">
        <v>125000</v>
      </c>
      <c r="H62" s="14">
        <v>0</v>
      </c>
      <c r="I62" s="12">
        <v>20</v>
      </c>
      <c r="J62" s="12">
        <v>0</v>
      </c>
      <c r="K62" s="25" t="s">
        <v>322</v>
      </c>
    </row>
    <row r="63" spans="1:1024">
      <c r="A63" s="56" t="s">
        <v>38</v>
      </c>
      <c r="B63" s="57"/>
      <c r="C63" s="57"/>
      <c r="D63" s="57"/>
      <c r="E63" s="57"/>
      <c r="F63" s="58"/>
      <c r="G63" s="31">
        <f>SUM(G55:G62)</f>
        <v>7473452.1999999993</v>
      </c>
      <c r="H63" s="31">
        <f>SUM(H55:H62)</f>
        <v>453000</v>
      </c>
      <c r="I63" s="31">
        <f>SUM(I55:I62)</f>
        <v>100</v>
      </c>
      <c r="J63" s="31">
        <f>SUM(J55:J62)</f>
        <v>34</v>
      </c>
      <c r="K63" s="36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  <c r="AMH63"/>
      <c r="AMI63"/>
      <c r="AMJ63"/>
    </row>
    <row r="64" spans="1:1024">
      <c r="A64" s="77" t="s">
        <v>61</v>
      </c>
      <c r="B64" s="78"/>
      <c r="C64" s="78"/>
      <c r="D64" s="78"/>
      <c r="E64" s="78"/>
      <c r="F64" s="78"/>
      <c r="G64" s="78"/>
      <c r="H64" s="78"/>
      <c r="I64" s="78"/>
      <c r="J64" s="78"/>
      <c r="K64" s="78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  <c r="AMH64"/>
      <c r="AMI64"/>
      <c r="AMJ64"/>
    </row>
    <row r="65" spans="1:1024" s="9" customFormat="1" ht="232.5" customHeight="1">
      <c r="A65" s="13">
        <v>43</v>
      </c>
      <c r="B65" s="10" t="s">
        <v>62</v>
      </c>
      <c r="C65" s="10" t="s">
        <v>178</v>
      </c>
      <c r="D65" s="10" t="s">
        <v>346</v>
      </c>
      <c r="E65" s="10">
        <v>2025</v>
      </c>
      <c r="F65" s="10">
        <v>2030</v>
      </c>
      <c r="G65" s="14">
        <v>4603500</v>
      </c>
      <c r="H65" s="14" t="s">
        <v>12</v>
      </c>
      <c r="I65" s="14">
        <v>280</v>
      </c>
      <c r="J65" s="14">
        <v>5</v>
      </c>
      <c r="K65" s="25" t="s">
        <v>347</v>
      </c>
      <c r="L65" s="51"/>
    </row>
    <row r="66" spans="1:1024" s="9" customFormat="1" ht="78.75" customHeight="1">
      <c r="A66" s="13">
        <v>44</v>
      </c>
      <c r="B66" s="10" t="s">
        <v>63</v>
      </c>
      <c r="C66" s="10" t="s">
        <v>64</v>
      </c>
      <c r="D66" s="10" t="s">
        <v>65</v>
      </c>
      <c r="E66" s="10">
        <v>2021</v>
      </c>
      <c r="F66" s="10">
        <v>2027</v>
      </c>
      <c r="G66" s="14">
        <v>708440</v>
      </c>
      <c r="H66" s="14">
        <v>708440</v>
      </c>
      <c r="I66" s="14">
        <v>105</v>
      </c>
      <c r="J66" s="14">
        <v>105</v>
      </c>
      <c r="K66" s="25" t="s">
        <v>336</v>
      </c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  <c r="IR66" s="7"/>
      <c r="IS66" s="7"/>
      <c r="IT66" s="7"/>
      <c r="IU66" s="7"/>
      <c r="IV66" s="7"/>
      <c r="IW66" s="7"/>
      <c r="IX66" s="7"/>
      <c r="IY66" s="7"/>
      <c r="IZ66" s="7"/>
      <c r="JA66" s="7"/>
      <c r="JB66" s="7"/>
      <c r="JC66" s="7"/>
      <c r="JD66" s="7"/>
      <c r="JE66" s="7"/>
      <c r="JF66" s="7"/>
      <c r="JG66" s="7"/>
      <c r="JH66" s="7"/>
      <c r="JI66" s="7"/>
      <c r="JJ66" s="7"/>
      <c r="JK66" s="7"/>
      <c r="JL66" s="7"/>
      <c r="JM66" s="7"/>
      <c r="JN66" s="7"/>
      <c r="JO66" s="7"/>
      <c r="JP66" s="7"/>
      <c r="JQ66" s="7"/>
      <c r="JR66" s="7"/>
      <c r="JS66" s="7"/>
      <c r="JT66" s="7"/>
      <c r="JU66" s="7"/>
      <c r="JV66" s="7"/>
      <c r="JW66" s="7"/>
      <c r="JX66" s="7"/>
      <c r="JY66" s="7"/>
      <c r="JZ66" s="7"/>
      <c r="KA66" s="7"/>
      <c r="KB66" s="7"/>
      <c r="KC66" s="7"/>
      <c r="KD66" s="7"/>
      <c r="KE66" s="7"/>
      <c r="KF66" s="7"/>
      <c r="KG66" s="7"/>
      <c r="KH66" s="7"/>
      <c r="KI66" s="7"/>
      <c r="KJ66" s="7"/>
      <c r="KK66" s="7"/>
      <c r="KL66" s="7"/>
      <c r="KM66" s="7"/>
      <c r="KN66" s="7"/>
      <c r="KO66" s="7"/>
      <c r="KP66" s="7"/>
      <c r="KQ66" s="7"/>
      <c r="KR66" s="7"/>
      <c r="KS66" s="7"/>
      <c r="KT66" s="7"/>
      <c r="KU66" s="7"/>
      <c r="KV66" s="7"/>
      <c r="KW66" s="7"/>
      <c r="KX66" s="7"/>
      <c r="KY66" s="7"/>
      <c r="KZ66" s="7"/>
      <c r="LA66" s="7"/>
      <c r="LB66" s="7"/>
      <c r="LC66" s="7"/>
      <c r="LD66" s="7"/>
      <c r="LE66" s="7"/>
      <c r="LF66" s="7"/>
      <c r="LG66" s="7"/>
      <c r="LH66" s="7"/>
      <c r="LI66" s="7"/>
      <c r="LJ66" s="7"/>
      <c r="LK66" s="7"/>
      <c r="LL66" s="7"/>
      <c r="LM66" s="7"/>
      <c r="LN66" s="7"/>
      <c r="LO66" s="7"/>
      <c r="LP66" s="7"/>
      <c r="LQ66" s="7"/>
      <c r="LR66" s="7"/>
      <c r="LS66" s="7"/>
      <c r="LT66" s="7"/>
      <c r="LU66" s="7"/>
      <c r="LV66" s="7"/>
      <c r="LW66" s="7"/>
      <c r="LX66" s="7"/>
      <c r="LY66" s="7"/>
      <c r="LZ66" s="7"/>
      <c r="MA66" s="7"/>
      <c r="MB66" s="7"/>
      <c r="MC66" s="7"/>
      <c r="MD66" s="7"/>
      <c r="ME66" s="7"/>
      <c r="MF66" s="7"/>
      <c r="MG66" s="7"/>
      <c r="MH66" s="7"/>
      <c r="MI66" s="7"/>
      <c r="MJ66" s="7"/>
      <c r="MK66" s="7"/>
      <c r="ML66" s="7"/>
      <c r="MM66" s="7"/>
      <c r="MN66" s="7"/>
      <c r="MO66" s="7"/>
      <c r="MP66" s="7"/>
      <c r="MQ66" s="7"/>
      <c r="MR66" s="7"/>
      <c r="MS66" s="7"/>
      <c r="MT66" s="7"/>
      <c r="MU66" s="7"/>
      <c r="MV66" s="7"/>
      <c r="MW66" s="7"/>
      <c r="MX66" s="7"/>
      <c r="MY66" s="7"/>
      <c r="MZ66" s="7"/>
      <c r="NA66" s="7"/>
      <c r="NB66" s="7"/>
      <c r="NC66" s="7"/>
      <c r="ND66" s="7"/>
      <c r="NE66" s="7"/>
      <c r="NF66" s="7"/>
      <c r="NG66" s="7"/>
      <c r="NH66" s="7"/>
      <c r="NI66" s="7"/>
      <c r="NJ66" s="7"/>
      <c r="NK66" s="7"/>
      <c r="NL66" s="7"/>
      <c r="NM66" s="7"/>
      <c r="NN66" s="7"/>
      <c r="NO66" s="7"/>
      <c r="NP66" s="7"/>
      <c r="NQ66" s="7"/>
      <c r="NR66" s="7"/>
      <c r="NS66" s="7"/>
      <c r="NT66" s="7"/>
      <c r="NU66" s="7"/>
      <c r="NV66" s="7"/>
      <c r="NW66" s="7"/>
      <c r="NX66" s="7"/>
      <c r="NY66" s="7"/>
      <c r="NZ66" s="7"/>
      <c r="OA66" s="7"/>
      <c r="OB66" s="7"/>
      <c r="OC66" s="7"/>
      <c r="OD66" s="7"/>
      <c r="OE66" s="7"/>
      <c r="OF66" s="7"/>
      <c r="OG66" s="7"/>
      <c r="OH66" s="7"/>
      <c r="OI66" s="7"/>
      <c r="OJ66" s="7"/>
      <c r="OK66" s="7"/>
      <c r="OL66" s="7"/>
      <c r="OM66" s="7"/>
      <c r="ON66" s="7"/>
      <c r="OO66" s="7"/>
      <c r="OP66" s="7"/>
      <c r="OQ66" s="7"/>
      <c r="OR66" s="7"/>
      <c r="OS66" s="7"/>
      <c r="OT66" s="7"/>
      <c r="OU66" s="7"/>
      <c r="OV66" s="7"/>
      <c r="OW66" s="7"/>
      <c r="OX66" s="7"/>
      <c r="OY66" s="7"/>
      <c r="OZ66" s="7"/>
      <c r="PA66" s="7"/>
      <c r="PB66" s="7"/>
      <c r="PC66" s="7"/>
      <c r="PD66" s="7"/>
      <c r="PE66" s="7"/>
      <c r="PF66" s="7"/>
      <c r="PG66" s="7"/>
      <c r="PH66" s="7"/>
      <c r="PI66" s="7"/>
      <c r="PJ66" s="7"/>
      <c r="PK66" s="7"/>
      <c r="PL66" s="7"/>
      <c r="PM66" s="7"/>
      <c r="PN66" s="7"/>
      <c r="PO66" s="7"/>
      <c r="PP66" s="7"/>
      <c r="PQ66" s="7"/>
      <c r="PR66" s="7"/>
      <c r="PS66" s="7"/>
      <c r="PT66" s="7"/>
      <c r="PU66" s="7"/>
      <c r="PV66" s="7"/>
      <c r="PW66" s="7"/>
      <c r="PX66" s="7"/>
      <c r="PY66" s="7"/>
      <c r="PZ66" s="7"/>
      <c r="QA66" s="7"/>
      <c r="QB66" s="7"/>
      <c r="QC66" s="7"/>
      <c r="QD66" s="7"/>
      <c r="QE66" s="7"/>
      <c r="QF66" s="7"/>
      <c r="QG66" s="7"/>
      <c r="QH66" s="7"/>
      <c r="QI66" s="7"/>
      <c r="QJ66" s="7"/>
      <c r="QK66" s="7"/>
      <c r="QL66" s="7"/>
      <c r="QM66" s="7"/>
      <c r="QN66" s="7"/>
      <c r="QO66" s="7"/>
      <c r="QP66" s="7"/>
      <c r="QQ66" s="7"/>
      <c r="QR66" s="7"/>
      <c r="QS66" s="7"/>
      <c r="QT66" s="7"/>
      <c r="QU66" s="7"/>
      <c r="QV66" s="7"/>
      <c r="QW66" s="7"/>
      <c r="QX66" s="7"/>
      <c r="QY66" s="7"/>
      <c r="QZ66" s="7"/>
      <c r="RA66" s="7"/>
      <c r="RB66" s="7"/>
      <c r="RC66" s="7"/>
      <c r="RD66" s="7"/>
      <c r="RE66" s="7"/>
      <c r="RF66" s="7"/>
      <c r="RG66" s="7"/>
      <c r="RH66" s="7"/>
      <c r="RI66" s="7"/>
      <c r="RJ66" s="7"/>
      <c r="RK66" s="7"/>
      <c r="RL66" s="7"/>
      <c r="RM66" s="7"/>
      <c r="RN66" s="7"/>
      <c r="RO66" s="7"/>
      <c r="RP66" s="7"/>
      <c r="RQ66" s="7"/>
      <c r="RR66" s="7"/>
      <c r="RS66" s="7"/>
      <c r="RT66" s="7"/>
      <c r="RU66" s="7"/>
      <c r="RV66" s="7"/>
      <c r="RW66" s="7"/>
      <c r="RX66" s="7"/>
      <c r="RY66" s="7"/>
      <c r="RZ66" s="7"/>
      <c r="SA66" s="7"/>
      <c r="SB66" s="7"/>
      <c r="SC66" s="7"/>
      <c r="SD66" s="7"/>
      <c r="SE66" s="7"/>
      <c r="SF66" s="7"/>
      <c r="SG66" s="7"/>
      <c r="SH66" s="7"/>
      <c r="SI66" s="7"/>
      <c r="SJ66" s="7"/>
      <c r="SK66" s="7"/>
      <c r="SL66" s="7"/>
      <c r="SM66" s="7"/>
      <c r="SN66" s="7"/>
      <c r="SO66" s="7"/>
      <c r="SP66" s="7"/>
      <c r="SQ66" s="7"/>
      <c r="SR66" s="7"/>
      <c r="SS66" s="7"/>
      <c r="ST66" s="7"/>
      <c r="SU66" s="7"/>
      <c r="SV66" s="7"/>
      <c r="SW66" s="7"/>
      <c r="SX66" s="7"/>
      <c r="SY66" s="7"/>
      <c r="SZ66" s="7"/>
      <c r="TA66" s="7"/>
      <c r="TB66" s="7"/>
      <c r="TC66" s="7"/>
      <c r="TD66" s="7"/>
      <c r="TE66" s="7"/>
      <c r="TF66" s="7"/>
      <c r="TG66" s="7"/>
      <c r="TH66" s="7"/>
      <c r="TI66" s="7"/>
      <c r="TJ66" s="7"/>
      <c r="TK66" s="7"/>
      <c r="TL66" s="7"/>
      <c r="TM66" s="7"/>
      <c r="TN66" s="7"/>
      <c r="TO66" s="7"/>
      <c r="TP66" s="7"/>
      <c r="TQ66" s="7"/>
      <c r="TR66" s="7"/>
      <c r="TS66" s="7"/>
      <c r="TT66" s="7"/>
      <c r="TU66" s="7"/>
      <c r="TV66" s="7"/>
      <c r="TW66" s="7"/>
      <c r="TX66" s="7"/>
      <c r="TY66" s="7"/>
      <c r="TZ66" s="7"/>
      <c r="UA66" s="7"/>
      <c r="UB66" s="7"/>
      <c r="UC66" s="7"/>
      <c r="UD66" s="7"/>
      <c r="UE66" s="7"/>
      <c r="UF66" s="7"/>
      <c r="UG66" s="7"/>
      <c r="UH66" s="7"/>
      <c r="UI66" s="7"/>
      <c r="UJ66" s="7"/>
      <c r="UK66" s="7"/>
      <c r="UL66" s="7"/>
      <c r="UM66" s="7"/>
      <c r="UN66" s="7"/>
      <c r="UO66" s="7"/>
      <c r="UP66" s="7"/>
      <c r="UQ66" s="7"/>
      <c r="UR66" s="7"/>
      <c r="US66" s="7"/>
      <c r="UT66" s="7"/>
      <c r="UU66" s="7"/>
      <c r="UV66" s="7"/>
      <c r="UW66" s="7"/>
      <c r="UX66" s="7"/>
      <c r="UY66" s="7"/>
      <c r="UZ66" s="7"/>
      <c r="VA66" s="7"/>
      <c r="VB66" s="7"/>
      <c r="VC66" s="7"/>
      <c r="VD66" s="7"/>
      <c r="VE66" s="7"/>
      <c r="VF66" s="7"/>
      <c r="VG66" s="7"/>
      <c r="VH66" s="7"/>
      <c r="VI66" s="7"/>
      <c r="VJ66" s="7"/>
      <c r="VK66" s="7"/>
      <c r="VL66" s="7"/>
      <c r="VM66" s="7"/>
      <c r="VN66" s="7"/>
      <c r="VO66" s="7"/>
      <c r="VP66" s="7"/>
      <c r="VQ66" s="7"/>
      <c r="VR66" s="7"/>
      <c r="VS66" s="7"/>
      <c r="VT66" s="7"/>
      <c r="VU66" s="7"/>
      <c r="VV66" s="7"/>
      <c r="VW66" s="7"/>
      <c r="VX66" s="7"/>
      <c r="VY66" s="7"/>
      <c r="VZ66" s="7"/>
      <c r="WA66" s="7"/>
      <c r="WB66" s="7"/>
      <c r="WC66" s="7"/>
      <c r="WD66" s="7"/>
      <c r="WE66" s="7"/>
      <c r="WF66" s="7"/>
      <c r="WG66" s="7"/>
      <c r="WH66" s="7"/>
      <c r="WI66" s="7"/>
      <c r="WJ66" s="7"/>
      <c r="WK66" s="7"/>
      <c r="WL66" s="7"/>
      <c r="WM66" s="7"/>
      <c r="WN66" s="7"/>
      <c r="WO66" s="7"/>
      <c r="WP66" s="7"/>
      <c r="WQ66" s="7"/>
      <c r="WR66" s="7"/>
      <c r="WS66" s="7"/>
      <c r="WT66" s="7"/>
      <c r="WU66" s="7"/>
      <c r="WV66" s="7"/>
      <c r="WW66" s="7"/>
      <c r="WX66" s="7"/>
      <c r="WY66" s="7"/>
      <c r="WZ66" s="7"/>
      <c r="XA66" s="7"/>
      <c r="XB66" s="7"/>
      <c r="XC66" s="7"/>
      <c r="XD66" s="7"/>
      <c r="XE66" s="7"/>
      <c r="XF66" s="7"/>
      <c r="XG66" s="7"/>
      <c r="XH66" s="7"/>
      <c r="XI66" s="7"/>
      <c r="XJ66" s="7"/>
      <c r="XK66" s="7"/>
      <c r="XL66" s="7"/>
      <c r="XM66" s="7"/>
      <c r="XN66" s="7"/>
      <c r="XO66" s="7"/>
      <c r="XP66" s="7"/>
      <c r="XQ66" s="7"/>
      <c r="XR66" s="7"/>
      <c r="XS66" s="7"/>
      <c r="XT66" s="7"/>
      <c r="XU66" s="7"/>
      <c r="XV66" s="7"/>
      <c r="XW66" s="7"/>
      <c r="XX66" s="7"/>
      <c r="XY66" s="7"/>
      <c r="XZ66" s="7"/>
      <c r="YA66" s="7"/>
      <c r="YB66" s="7"/>
      <c r="YC66" s="7"/>
      <c r="YD66" s="7"/>
      <c r="YE66" s="7"/>
      <c r="YF66" s="7"/>
      <c r="YG66" s="7"/>
      <c r="YH66" s="7"/>
      <c r="YI66" s="7"/>
      <c r="YJ66" s="7"/>
      <c r="YK66" s="7"/>
      <c r="YL66" s="7"/>
      <c r="YM66" s="7"/>
      <c r="YN66" s="7"/>
      <c r="YO66" s="7"/>
      <c r="YP66" s="7"/>
      <c r="YQ66" s="7"/>
      <c r="YR66" s="7"/>
      <c r="YS66" s="7"/>
      <c r="YT66" s="7"/>
      <c r="YU66" s="7"/>
      <c r="YV66" s="7"/>
      <c r="YW66" s="7"/>
      <c r="YX66" s="7"/>
      <c r="YY66" s="7"/>
      <c r="YZ66" s="7"/>
      <c r="ZA66" s="7"/>
      <c r="ZB66" s="7"/>
      <c r="ZC66" s="7"/>
      <c r="ZD66" s="7"/>
      <c r="ZE66" s="7"/>
      <c r="ZF66" s="7"/>
      <c r="ZG66" s="7"/>
      <c r="ZH66" s="7"/>
      <c r="ZI66" s="7"/>
      <c r="ZJ66" s="7"/>
      <c r="ZK66" s="7"/>
      <c r="ZL66" s="7"/>
      <c r="ZM66" s="7"/>
      <c r="ZN66" s="7"/>
      <c r="ZO66" s="7"/>
      <c r="ZP66" s="7"/>
      <c r="ZQ66" s="7"/>
      <c r="ZR66" s="7"/>
      <c r="ZS66" s="7"/>
      <c r="ZT66" s="7"/>
      <c r="ZU66" s="7"/>
      <c r="ZV66" s="7"/>
      <c r="ZW66" s="7"/>
      <c r="ZX66" s="7"/>
      <c r="ZY66" s="7"/>
      <c r="ZZ66" s="7"/>
      <c r="AAA66" s="7"/>
      <c r="AAB66" s="7"/>
      <c r="AAC66" s="7"/>
      <c r="AAD66" s="7"/>
      <c r="AAE66" s="7"/>
      <c r="AAF66" s="7"/>
      <c r="AAG66" s="7"/>
      <c r="AAH66" s="7"/>
      <c r="AAI66" s="7"/>
      <c r="AAJ66" s="7"/>
      <c r="AAK66" s="7"/>
      <c r="AAL66" s="7"/>
      <c r="AAM66" s="7"/>
      <c r="AAN66" s="7"/>
      <c r="AAO66" s="7"/>
      <c r="AAP66" s="7"/>
      <c r="AAQ66" s="7"/>
      <c r="AAR66" s="7"/>
      <c r="AAS66" s="7"/>
      <c r="AAT66" s="7"/>
      <c r="AAU66" s="7"/>
      <c r="AAV66" s="7"/>
      <c r="AAW66" s="7"/>
      <c r="AAX66" s="7"/>
      <c r="AAY66" s="7"/>
      <c r="AAZ66" s="7"/>
      <c r="ABA66" s="7"/>
      <c r="ABB66" s="7"/>
      <c r="ABC66" s="7"/>
      <c r="ABD66" s="7"/>
      <c r="ABE66" s="7"/>
      <c r="ABF66" s="7"/>
      <c r="ABG66" s="7"/>
      <c r="ABH66" s="7"/>
      <c r="ABI66" s="7"/>
      <c r="ABJ66" s="7"/>
      <c r="ABK66" s="7"/>
      <c r="ABL66" s="7"/>
      <c r="ABM66" s="7"/>
      <c r="ABN66" s="7"/>
      <c r="ABO66" s="7"/>
      <c r="ABP66" s="7"/>
      <c r="ABQ66" s="7"/>
      <c r="ABR66" s="7"/>
      <c r="ABS66" s="7"/>
      <c r="ABT66" s="7"/>
      <c r="ABU66" s="7"/>
      <c r="ABV66" s="7"/>
      <c r="ABW66" s="7"/>
      <c r="ABX66" s="7"/>
      <c r="ABY66" s="7"/>
      <c r="ABZ66" s="7"/>
      <c r="ACA66" s="7"/>
      <c r="ACB66" s="7"/>
      <c r="ACC66" s="7"/>
      <c r="ACD66" s="7"/>
      <c r="ACE66" s="7"/>
      <c r="ACF66" s="7"/>
      <c r="ACG66" s="7"/>
      <c r="ACH66" s="7"/>
      <c r="ACI66" s="7"/>
      <c r="ACJ66" s="7"/>
      <c r="ACK66" s="7"/>
      <c r="ACL66" s="7"/>
      <c r="ACM66" s="7"/>
      <c r="ACN66" s="7"/>
      <c r="ACO66" s="7"/>
      <c r="ACP66" s="7"/>
      <c r="ACQ66" s="7"/>
      <c r="ACR66" s="7"/>
      <c r="ACS66" s="7"/>
      <c r="ACT66" s="7"/>
      <c r="ACU66" s="7"/>
      <c r="ACV66" s="7"/>
      <c r="ACW66" s="7"/>
      <c r="ACX66" s="7"/>
      <c r="ACY66" s="7"/>
      <c r="ACZ66" s="7"/>
      <c r="ADA66" s="7"/>
      <c r="ADB66" s="7"/>
      <c r="ADC66" s="7"/>
      <c r="ADD66" s="7"/>
      <c r="ADE66" s="7"/>
      <c r="ADF66" s="7"/>
      <c r="ADG66" s="7"/>
      <c r="ADH66" s="7"/>
      <c r="ADI66" s="7"/>
      <c r="ADJ66" s="7"/>
      <c r="ADK66" s="7"/>
      <c r="ADL66" s="7"/>
      <c r="ADM66" s="7"/>
      <c r="ADN66" s="7"/>
      <c r="ADO66" s="7"/>
      <c r="ADP66" s="7"/>
      <c r="ADQ66" s="7"/>
      <c r="ADR66" s="7"/>
      <c r="ADS66" s="7"/>
      <c r="ADT66" s="7"/>
      <c r="ADU66" s="7"/>
      <c r="ADV66" s="7"/>
      <c r="ADW66" s="7"/>
      <c r="ADX66" s="7"/>
      <c r="ADY66" s="7"/>
      <c r="ADZ66" s="7"/>
      <c r="AEA66" s="7"/>
      <c r="AEB66" s="7"/>
      <c r="AEC66" s="7"/>
      <c r="AED66" s="7"/>
      <c r="AEE66" s="7"/>
      <c r="AEF66" s="7"/>
      <c r="AEG66" s="7"/>
      <c r="AEH66" s="7"/>
      <c r="AEI66" s="7"/>
      <c r="AEJ66" s="7"/>
      <c r="AEK66" s="7"/>
      <c r="AEL66" s="7"/>
      <c r="AEM66" s="7"/>
      <c r="AEN66" s="7"/>
      <c r="AEO66" s="7"/>
      <c r="AEP66" s="7"/>
      <c r="AEQ66" s="7"/>
      <c r="AER66" s="7"/>
      <c r="AES66" s="7"/>
      <c r="AET66" s="7"/>
      <c r="AEU66" s="7"/>
      <c r="AEV66" s="7"/>
      <c r="AEW66" s="7"/>
      <c r="AEX66" s="7"/>
      <c r="AEY66" s="7"/>
      <c r="AEZ66" s="7"/>
      <c r="AFA66" s="7"/>
      <c r="AFB66" s="7"/>
      <c r="AFC66" s="7"/>
      <c r="AFD66" s="7"/>
      <c r="AFE66" s="7"/>
      <c r="AFF66" s="7"/>
      <c r="AFG66" s="7"/>
      <c r="AFH66" s="7"/>
      <c r="AFI66" s="7"/>
      <c r="AFJ66" s="7"/>
      <c r="AFK66" s="7"/>
      <c r="AFL66" s="7"/>
      <c r="AFM66" s="7"/>
      <c r="AFN66" s="7"/>
      <c r="AFO66" s="7"/>
      <c r="AFP66" s="7"/>
      <c r="AFQ66" s="7"/>
      <c r="AFR66" s="7"/>
      <c r="AFS66" s="7"/>
      <c r="AFT66" s="7"/>
      <c r="AFU66" s="7"/>
      <c r="AFV66" s="7"/>
      <c r="AFW66" s="7"/>
      <c r="AFX66" s="7"/>
      <c r="AFY66" s="7"/>
      <c r="AFZ66" s="7"/>
      <c r="AGA66" s="7"/>
      <c r="AGB66" s="7"/>
      <c r="AGC66" s="7"/>
      <c r="AGD66" s="7"/>
      <c r="AGE66" s="7"/>
      <c r="AGF66" s="7"/>
      <c r="AGG66" s="7"/>
      <c r="AGH66" s="7"/>
      <c r="AGI66" s="7"/>
      <c r="AGJ66" s="7"/>
      <c r="AGK66" s="7"/>
      <c r="AGL66" s="7"/>
      <c r="AGM66" s="7"/>
      <c r="AGN66" s="7"/>
      <c r="AGO66" s="7"/>
      <c r="AGP66" s="7"/>
      <c r="AGQ66" s="7"/>
      <c r="AGR66" s="7"/>
      <c r="AGS66" s="7"/>
      <c r="AGT66" s="7"/>
      <c r="AGU66" s="7"/>
      <c r="AGV66" s="7"/>
      <c r="AGW66" s="7"/>
      <c r="AGX66" s="7"/>
      <c r="AGY66" s="7"/>
      <c r="AGZ66" s="7"/>
      <c r="AHA66" s="7"/>
      <c r="AHB66" s="7"/>
      <c r="AHC66" s="7"/>
      <c r="AHD66" s="7"/>
      <c r="AHE66" s="7"/>
      <c r="AHF66" s="7"/>
      <c r="AHG66" s="7"/>
      <c r="AHH66" s="7"/>
      <c r="AHI66" s="7"/>
      <c r="AHJ66" s="7"/>
      <c r="AHK66" s="7"/>
      <c r="AHL66" s="7"/>
      <c r="AHM66" s="7"/>
      <c r="AHN66" s="7"/>
      <c r="AHO66" s="7"/>
      <c r="AHP66" s="7"/>
      <c r="AHQ66" s="7"/>
      <c r="AHR66" s="7"/>
      <c r="AHS66" s="7"/>
      <c r="AHT66" s="7"/>
      <c r="AHU66" s="7"/>
      <c r="AHV66" s="7"/>
      <c r="AHW66" s="7"/>
      <c r="AHX66" s="7"/>
      <c r="AHY66" s="7"/>
      <c r="AHZ66" s="7"/>
      <c r="AIA66" s="7"/>
      <c r="AIB66" s="7"/>
      <c r="AIC66" s="7"/>
      <c r="AID66" s="7"/>
      <c r="AIE66" s="7"/>
      <c r="AIF66" s="7"/>
      <c r="AIG66" s="7"/>
      <c r="AIH66" s="7"/>
      <c r="AII66" s="7"/>
      <c r="AIJ66" s="7"/>
      <c r="AIK66" s="7"/>
      <c r="AIL66" s="7"/>
      <c r="AIM66" s="7"/>
      <c r="AIN66" s="7"/>
      <c r="AIO66" s="7"/>
      <c r="AIP66" s="7"/>
      <c r="AIQ66" s="7"/>
      <c r="AIR66" s="7"/>
      <c r="AIS66" s="7"/>
      <c r="AIT66" s="7"/>
      <c r="AIU66" s="7"/>
      <c r="AIV66" s="7"/>
      <c r="AIW66" s="7"/>
      <c r="AIX66" s="7"/>
      <c r="AIY66" s="7"/>
      <c r="AIZ66" s="7"/>
      <c r="AJA66" s="7"/>
      <c r="AJB66" s="7"/>
      <c r="AJC66" s="7"/>
      <c r="AJD66" s="7"/>
      <c r="AJE66" s="7"/>
      <c r="AJF66" s="7"/>
      <c r="AJG66" s="7"/>
      <c r="AJH66" s="7"/>
      <c r="AJI66" s="7"/>
      <c r="AJJ66" s="7"/>
      <c r="AJK66" s="7"/>
      <c r="AJL66" s="7"/>
      <c r="AJM66" s="7"/>
      <c r="AJN66" s="7"/>
      <c r="AJO66" s="7"/>
      <c r="AJP66" s="7"/>
      <c r="AJQ66" s="7"/>
      <c r="AJR66" s="7"/>
      <c r="AJS66" s="7"/>
      <c r="AJT66" s="7"/>
      <c r="AJU66" s="7"/>
      <c r="AJV66" s="7"/>
      <c r="AJW66" s="7"/>
      <c r="AJX66" s="7"/>
      <c r="AJY66" s="7"/>
      <c r="AJZ66" s="7"/>
      <c r="AKA66" s="7"/>
      <c r="AKB66" s="7"/>
      <c r="AKC66" s="7"/>
      <c r="AKD66" s="7"/>
      <c r="AKE66" s="7"/>
      <c r="AKF66" s="7"/>
      <c r="AKG66" s="7"/>
      <c r="AKH66" s="7"/>
      <c r="AKI66" s="7"/>
      <c r="AKJ66" s="7"/>
      <c r="AKK66" s="7"/>
      <c r="AKL66" s="7"/>
      <c r="AKM66" s="7"/>
      <c r="AKN66" s="7"/>
      <c r="AKO66" s="7"/>
      <c r="AKP66" s="7"/>
      <c r="AKQ66" s="7"/>
      <c r="AKR66" s="7"/>
      <c r="AKS66" s="7"/>
      <c r="AKT66" s="7"/>
      <c r="AKU66" s="7"/>
      <c r="AKV66" s="7"/>
      <c r="AKW66" s="7"/>
      <c r="AKX66" s="7"/>
      <c r="AKY66" s="7"/>
      <c r="AKZ66" s="7"/>
      <c r="ALA66" s="7"/>
      <c r="ALB66" s="7"/>
      <c r="ALC66" s="7"/>
      <c r="ALD66" s="7"/>
      <c r="ALE66" s="7"/>
      <c r="ALF66" s="7"/>
      <c r="ALG66" s="7"/>
      <c r="ALH66" s="7"/>
      <c r="ALI66" s="7"/>
      <c r="ALJ66" s="7"/>
      <c r="ALK66" s="7"/>
      <c r="ALL66" s="7"/>
      <c r="ALM66" s="7"/>
      <c r="ALN66" s="7"/>
      <c r="ALO66" s="7"/>
      <c r="ALP66" s="7"/>
      <c r="ALQ66" s="7"/>
      <c r="ALR66" s="7"/>
      <c r="ALS66" s="7"/>
      <c r="ALT66" s="7"/>
      <c r="ALU66" s="7"/>
      <c r="ALV66" s="7"/>
      <c r="ALW66" s="7"/>
      <c r="ALX66" s="7"/>
      <c r="ALY66" s="7"/>
      <c r="ALZ66" s="7"/>
      <c r="AMA66" s="7"/>
      <c r="AMB66" s="7"/>
      <c r="AMC66" s="7"/>
      <c r="AMD66" s="7"/>
      <c r="AME66" s="7"/>
      <c r="AMF66" s="7"/>
      <c r="AMG66" s="7"/>
      <c r="AMH66" s="7"/>
      <c r="AMI66" s="7"/>
      <c r="AMJ66" s="7"/>
    </row>
    <row r="67" spans="1:1024" s="9" customFormat="1" ht="38.25">
      <c r="A67" s="13">
        <v>45</v>
      </c>
      <c r="B67" s="11" t="s">
        <v>70</v>
      </c>
      <c r="C67" s="11" t="s">
        <v>337</v>
      </c>
      <c r="D67" s="11" t="s">
        <v>11</v>
      </c>
      <c r="E67" s="11">
        <v>2022</v>
      </c>
      <c r="F67" s="11">
        <v>2028</v>
      </c>
      <c r="G67" s="14">
        <v>273440</v>
      </c>
      <c r="H67" s="14" t="s">
        <v>12</v>
      </c>
      <c r="I67" s="15">
        <v>8</v>
      </c>
      <c r="J67" s="14">
        <v>5</v>
      </c>
      <c r="K67" s="25" t="s">
        <v>44</v>
      </c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7"/>
      <c r="HH67" s="7"/>
      <c r="HI67" s="7"/>
      <c r="HJ67" s="7"/>
      <c r="HK67" s="7"/>
      <c r="HL67" s="7"/>
      <c r="HM67" s="7"/>
      <c r="HN67" s="7"/>
      <c r="HO67" s="7"/>
      <c r="HP67" s="7"/>
      <c r="HQ67" s="7"/>
      <c r="HR67" s="7"/>
      <c r="HS67" s="7"/>
      <c r="HT67" s="7"/>
      <c r="HU67" s="7"/>
      <c r="HV67" s="7"/>
      <c r="HW67" s="7"/>
      <c r="HX67" s="7"/>
      <c r="HY67" s="7"/>
      <c r="HZ67" s="7"/>
      <c r="IA67" s="7"/>
      <c r="IB67" s="7"/>
      <c r="IC67" s="7"/>
      <c r="ID67" s="7"/>
      <c r="IE67" s="7"/>
      <c r="IF67" s="7"/>
      <c r="IG67" s="7"/>
      <c r="IH67" s="7"/>
      <c r="II67" s="7"/>
      <c r="IJ67" s="7"/>
      <c r="IK67" s="7"/>
      <c r="IL67" s="7"/>
      <c r="IM67" s="7"/>
      <c r="IN67" s="7"/>
      <c r="IO67" s="7"/>
      <c r="IP67" s="7"/>
      <c r="IQ67" s="7"/>
      <c r="IR67" s="7"/>
      <c r="IS67" s="7"/>
      <c r="IT67" s="7"/>
      <c r="IU67" s="7"/>
      <c r="IV67" s="7"/>
      <c r="IW67" s="7"/>
      <c r="IX67" s="7"/>
      <c r="IY67" s="7"/>
      <c r="IZ67" s="7"/>
      <c r="JA67" s="7"/>
      <c r="JB67" s="7"/>
      <c r="JC67" s="7"/>
      <c r="JD67" s="7"/>
      <c r="JE67" s="7"/>
      <c r="JF67" s="7"/>
      <c r="JG67" s="7"/>
      <c r="JH67" s="7"/>
      <c r="JI67" s="7"/>
      <c r="JJ67" s="7"/>
      <c r="JK67" s="7"/>
      <c r="JL67" s="7"/>
      <c r="JM67" s="7"/>
      <c r="JN67" s="7"/>
      <c r="JO67" s="7"/>
      <c r="JP67" s="7"/>
      <c r="JQ67" s="7"/>
      <c r="JR67" s="7"/>
      <c r="JS67" s="7"/>
      <c r="JT67" s="7"/>
      <c r="JU67" s="7"/>
      <c r="JV67" s="7"/>
      <c r="JW67" s="7"/>
      <c r="JX67" s="7"/>
      <c r="JY67" s="7"/>
      <c r="JZ67" s="7"/>
      <c r="KA67" s="7"/>
      <c r="KB67" s="7"/>
      <c r="KC67" s="7"/>
      <c r="KD67" s="7"/>
      <c r="KE67" s="7"/>
      <c r="KF67" s="7"/>
      <c r="KG67" s="7"/>
      <c r="KH67" s="7"/>
      <c r="KI67" s="7"/>
      <c r="KJ67" s="7"/>
      <c r="KK67" s="7"/>
      <c r="KL67" s="7"/>
      <c r="KM67" s="7"/>
      <c r="KN67" s="7"/>
      <c r="KO67" s="7"/>
      <c r="KP67" s="7"/>
      <c r="KQ67" s="7"/>
      <c r="KR67" s="7"/>
      <c r="KS67" s="7"/>
      <c r="KT67" s="7"/>
      <c r="KU67" s="7"/>
      <c r="KV67" s="7"/>
      <c r="KW67" s="7"/>
      <c r="KX67" s="7"/>
      <c r="KY67" s="7"/>
      <c r="KZ67" s="7"/>
      <c r="LA67" s="7"/>
      <c r="LB67" s="7"/>
      <c r="LC67" s="7"/>
      <c r="LD67" s="7"/>
      <c r="LE67" s="7"/>
      <c r="LF67" s="7"/>
      <c r="LG67" s="7"/>
      <c r="LH67" s="7"/>
      <c r="LI67" s="7"/>
      <c r="LJ67" s="7"/>
      <c r="LK67" s="7"/>
      <c r="LL67" s="7"/>
      <c r="LM67" s="7"/>
      <c r="LN67" s="7"/>
      <c r="LO67" s="7"/>
      <c r="LP67" s="7"/>
      <c r="LQ67" s="7"/>
      <c r="LR67" s="7"/>
      <c r="LS67" s="7"/>
      <c r="LT67" s="7"/>
      <c r="LU67" s="7"/>
      <c r="LV67" s="7"/>
      <c r="LW67" s="7"/>
      <c r="LX67" s="7"/>
      <c r="LY67" s="7"/>
      <c r="LZ67" s="7"/>
      <c r="MA67" s="7"/>
      <c r="MB67" s="7"/>
      <c r="MC67" s="7"/>
      <c r="MD67" s="7"/>
      <c r="ME67" s="7"/>
      <c r="MF67" s="7"/>
      <c r="MG67" s="7"/>
      <c r="MH67" s="7"/>
      <c r="MI67" s="7"/>
      <c r="MJ67" s="7"/>
      <c r="MK67" s="7"/>
      <c r="ML67" s="7"/>
      <c r="MM67" s="7"/>
      <c r="MN67" s="7"/>
      <c r="MO67" s="7"/>
      <c r="MP67" s="7"/>
      <c r="MQ67" s="7"/>
      <c r="MR67" s="7"/>
      <c r="MS67" s="7"/>
      <c r="MT67" s="7"/>
      <c r="MU67" s="7"/>
      <c r="MV67" s="7"/>
      <c r="MW67" s="7"/>
      <c r="MX67" s="7"/>
      <c r="MY67" s="7"/>
      <c r="MZ67" s="7"/>
      <c r="NA67" s="7"/>
      <c r="NB67" s="7"/>
      <c r="NC67" s="7"/>
      <c r="ND67" s="7"/>
      <c r="NE67" s="7"/>
      <c r="NF67" s="7"/>
      <c r="NG67" s="7"/>
      <c r="NH67" s="7"/>
      <c r="NI67" s="7"/>
      <c r="NJ67" s="7"/>
      <c r="NK67" s="7"/>
      <c r="NL67" s="7"/>
      <c r="NM67" s="7"/>
      <c r="NN67" s="7"/>
      <c r="NO67" s="7"/>
      <c r="NP67" s="7"/>
      <c r="NQ67" s="7"/>
      <c r="NR67" s="7"/>
      <c r="NS67" s="7"/>
      <c r="NT67" s="7"/>
      <c r="NU67" s="7"/>
      <c r="NV67" s="7"/>
      <c r="NW67" s="7"/>
      <c r="NX67" s="7"/>
      <c r="NY67" s="7"/>
      <c r="NZ67" s="7"/>
      <c r="OA67" s="7"/>
      <c r="OB67" s="7"/>
      <c r="OC67" s="7"/>
      <c r="OD67" s="7"/>
      <c r="OE67" s="7"/>
      <c r="OF67" s="7"/>
      <c r="OG67" s="7"/>
      <c r="OH67" s="7"/>
      <c r="OI67" s="7"/>
      <c r="OJ67" s="7"/>
      <c r="OK67" s="7"/>
      <c r="OL67" s="7"/>
      <c r="OM67" s="7"/>
      <c r="ON67" s="7"/>
      <c r="OO67" s="7"/>
      <c r="OP67" s="7"/>
      <c r="OQ67" s="7"/>
      <c r="OR67" s="7"/>
      <c r="OS67" s="7"/>
      <c r="OT67" s="7"/>
      <c r="OU67" s="7"/>
      <c r="OV67" s="7"/>
      <c r="OW67" s="7"/>
      <c r="OX67" s="7"/>
      <c r="OY67" s="7"/>
      <c r="OZ67" s="7"/>
      <c r="PA67" s="7"/>
      <c r="PB67" s="7"/>
      <c r="PC67" s="7"/>
      <c r="PD67" s="7"/>
      <c r="PE67" s="7"/>
      <c r="PF67" s="7"/>
      <c r="PG67" s="7"/>
      <c r="PH67" s="7"/>
      <c r="PI67" s="7"/>
      <c r="PJ67" s="7"/>
      <c r="PK67" s="7"/>
      <c r="PL67" s="7"/>
      <c r="PM67" s="7"/>
      <c r="PN67" s="7"/>
      <c r="PO67" s="7"/>
      <c r="PP67" s="7"/>
      <c r="PQ67" s="7"/>
      <c r="PR67" s="7"/>
      <c r="PS67" s="7"/>
      <c r="PT67" s="7"/>
      <c r="PU67" s="7"/>
      <c r="PV67" s="7"/>
      <c r="PW67" s="7"/>
      <c r="PX67" s="7"/>
      <c r="PY67" s="7"/>
      <c r="PZ67" s="7"/>
      <c r="QA67" s="7"/>
      <c r="QB67" s="7"/>
      <c r="QC67" s="7"/>
      <c r="QD67" s="7"/>
      <c r="QE67" s="7"/>
      <c r="QF67" s="7"/>
      <c r="QG67" s="7"/>
      <c r="QH67" s="7"/>
      <c r="QI67" s="7"/>
      <c r="QJ67" s="7"/>
      <c r="QK67" s="7"/>
      <c r="QL67" s="7"/>
      <c r="QM67" s="7"/>
      <c r="QN67" s="7"/>
      <c r="QO67" s="7"/>
      <c r="QP67" s="7"/>
      <c r="QQ67" s="7"/>
      <c r="QR67" s="7"/>
      <c r="QS67" s="7"/>
      <c r="QT67" s="7"/>
      <c r="QU67" s="7"/>
      <c r="QV67" s="7"/>
      <c r="QW67" s="7"/>
      <c r="QX67" s="7"/>
      <c r="QY67" s="7"/>
      <c r="QZ67" s="7"/>
      <c r="RA67" s="7"/>
      <c r="RB67" s="7"/>
      <c r="RC67" s="7"/>
      <c r="RD67" s="7"/>
      <c r="RE67" s="7"/>
      <c r="RF67" s="7"/>
      <c r="RG67" s="7"/>
      <c r="RH67" s="7"/>
      <c r="RI67" s="7"/>
      <c r="RJ67" s="7"/>
      <c r="RK67" s="7"/>
      <c r="RL67" s="7"/>
      <c r="RM67" s="7"/>
      <c r="RN67" s="7"/>
      <c r="RO67" s="7"/>
      <c r="RP67" s="7"/>
      <c r="RQ67" s="7"/>
      <c r="RR67" s="7"/>
      <c r="RS67" s="7"/>
      <c r="RT67" s="7"/>
      <c r="RU67" s="7"/>
      <c r="RV67" s="7"/>
      <c r="RW67" s="7"/>
      <c r="RX67" s="7"/>
      <c r="RY67" s="7"/>
      <c r="RZ67" s="7"/>
      <c r="SA67" s="7"/>
      <c r="SB67" s="7"/>
      <c r="SC67" s="7"/>
      <c r="SD67" s="7"/>
      <c r="SE67" s="7"/>
      <c r="SF67" s="7"/>
      <c r="SG67" s="7"/>
      <c r="SH67" s="7"/>
      <c r="SI67" s="7"/>
      <c r="SJ67" s="7"/>
      <c r="SK67" s="7"/>
      <c r="SL67" s="7"/>
      <c r="SM67" s="7"/>
      <c r="SN67" s="7"/>
      <c r="SO67" s="7"/>
      <c r="SP67" s="7"/>
      <c r="SQ67" s="7"/>
      <c r="SR67" s="7"/>
      <c r="SS67" s="7"/>
      <c r="ST67" s="7"/>
      <c r="SU67" s="7"/>
      <c r="SV67" s="7"/>
      <c r="SW67" s="7"/>
      <c r="SX67" s="7"/>
      <c r="SY67" s="7"/>
      <c r="SZ67" s="7"/>
      <c r="TA67" s="7"/>
      <c r="TB67" s="7"/>
      <c r="TC67" s="7"/>
      <c r="TD67" s="7"/>
      <c r="TE67" s="7"/>
      <c r="TF67" s="7"/>
      <c r="TG67" s="7"/>
      <c r="TH67" s="7"/>
      <c r="TI67" s="7"/>
      <c r="TJ67" s="7"/>
      <c r="TK67" s="7"/>
      <c r="TL67" s="7"/>
      <c r="TM67" s="7"/>
      <c r="TN67" s="7"/>
      <c r="TO67" s="7"/>
      <c r="TP67" s="7"/>
      <c r="TQ67" s="7"/>
      <c r="TR67" s="7"/>
      <c r="TS67" s="7"/>
      <c r="TT67" s="7"/>
      <c r="TU67" s="7"/>
      <c r="TV67" s="7"/>
      <c r="TW67" s="7"/>
      <c r="TX67" s="7"/>
      <c r="TY67" s="7"/>
      <c r="TZ67" s="7"/>
      <c r="UA67" s="7"/>
      <c r="UB67" s="7"/>
      <c r="UC67" s="7"/>
      <c r="UD67" s="7"/>
      <c r="UE67" s="7"/>
      <c r="UF67" s="7"/>
      <c r="UG67" s="7"/>
      <c r="UH67" s="7"/>
      <c r="UI67" s="7"/>
      <c r="UJ67" s="7"/>
      <c r="UK67" s="7"/>
      <c r="UL67" s="7"/>
      <c r="UM67" s="7"/>
      <c r="UN67" s="7"/>
      <c r="UO67" s="7"/>
      <c r="UP67" s="7"/>
      <c r="UQ67" s="7"/>
      <c r="UR67" s="7"/>
      <c r="US67" s="7"/>
      <c r="UT67" s="7"/>
      <c r="UU67" s="7"/>
      <c r="UV67" s="7"/>
      <c r="UW67" s="7"/>
      <c r="UX67" s="7"/>
      <c r="UY67" s="7"/>
      <c r="UZ67" s="7"/>
      <c r="VA67" s="7"/>
      <c r="VB67" s="7"/>
      <c r="VC67" s="7"/>
      <c r="VD67" s="7"/>
      <c r="VE67" s="7"/>
      <c r="VF67" s="7"/>
      <c r="VG67" s="7"/>
      <c r="VH67" s="7"/>
      <c r="VI67" s="7"/>
      <c r="VJ67" s="7"/>
      <c r="VK67" s="7"/>
      <c r="VL67" s="7"/>
      <c r="VM67" s="7"/>
      <c r="VN67" s="7"/>
      <c r="VO67" s="7"/>
      <c r="VP67" s="7"/>
      <c r="VQ67" s="7"/>
      <c r="VR67" s="7"/>
      <c r="VS67" s="7"/>
      <c r="VT67" s="7"/>
      <c r="VU67" s="7"/>
      <c r="VV67" s="7"/>
      <c r="VW67" s="7"/>
      <c r="VX67" s="7"/>
      <c r="VY67" s="7"/>
      <c r="VZ67" s="7"/>
      <c r="WA67" s="7"/>
      <c r="WB67" s="7"/>
      <c r="WC67" s="7"/>
      <c r="WD67" s="7"/>
      <c r="WE67" s="7"/>
      <c r="WF67" s="7"/>
      <c r="WG67" s="7"/>
      <c r="WH67" s="7"/>
      <c r="WI67" s="7"/>
      <c r="WJ67" s="7"/>
      <c r="WK67" s="7"/>
      <c r="WL67" s="7"/>
      <c r="WM67" s="7"/>
      <c r="WN67" s="7"/>
      <c r="WO67" s="7"/>
      <c r="WP67" s="7"/>
      <c r="WQ67" s="7"/>
      <c r="WR67" s="7"/>
      <c r="WS67" s="7"/>
      <c r="WT67" s="7"/>
      <c r="WU67" s="7"/>
      <c r="WV67" s="7"/>
      <c r="WW67" s="7"/>
      <c r="WX67" s="7"/>
      <c r="WY67" s="7"/>
      <c r="WZ67" s="7"/>
      <c r="XA67" s="7"/>
      <c r="XB67" s="7"/>
      <c r="XC67" s="7"/>
      <c r="XD67" s="7"/>
      <c r="XE67" s="7"/>
      <c r="XF67" s="7"/>
      <c r="XG67" s="7"/>
      <c r="XH67" s="7"/>
      <c r="XI67" s="7"/>
      <c r="XJ67" s="7"/>
      <c r="XK67" s="7"/>
      <c r="XL67" s="7"/>
      <c r="XM67" s="7"/>
      <c r="XN67" s="7"/>
      <c r="XO67" s="7"/>
      <c r="XP67" s="7"/>
      <c r="XQ67" s="7"/>
      <c r="XR67" s="7"/>
      <c r="XS67" s="7"/>
      <c r="XT67" s="7"/>
      <c r="XU67" s="7"/>
      <c r="XV67" s="7"/>
      <c r="XW67" s="7"/>
      <c r="XX67" s="7"/>
      <c r="XY67" s="7"/>
      <c r="XZ67" s="7"/>
      <c r="YA67" s="7"/>
      <c r="YB67" s="7"/>
      <c r="YC67" s="7"/>
      <c r="YD67" s="7"/>
      <c r="YE67" s="7"/>
      <c r="YF67" s="7"/>
      <c r="YG67" s="7"/>
      <c r="YH67" s="7"/>
      <c r="YI67" s="7"/>
      <c r="YJ67" s="7"/>
      <c r="YK67" s="7"/>
      <c r="YL67" s="7"/>
      <c r="YM67" s="7"/>
      <c r="YN67" s="7"/>
      <c r="YO67" s="7"/>
      <c r="YP67" s="7"/>
      <c r="YQ67" s="7"/>
      <c r="YR67" s="7"/>
      <c r="YS67" s="7"/>
      <c r="YT67" s="7"/>
      <c r="YU67" s="7"/>
      <c r="YV67" s="7"/>
      <c r="YW67" s="7"/>
      <c r="YX67" s="7"/>
      <c r="YY67" s="7"/>
      <c r="YZ67" s="7"/>
      <c r="ZA67" s="7"/>
      <c r="ZB67" s="7"/>
      <c r="ZC67" s="7"/>
      <c r="ZD67" s="7"/>
      <c r="ZE67" s="7"/>
      <c r="ZF67" s="7"/>
      <c r="ZG67" s="7"/>
      <c r="ZH67" s="7"/>
      <c r="ZI67" s="7"/>
      <c r="ZJ67" s="7"/>
      <c r="ZK67" s="7"/>
      <c r="ZL67" s="7"/>
      <c r="ZM67" s="7"/>
      <c r="ZN67" s="7"/>
      <c r="ZO67" s="7"/>
      <c r="ZP67" s="7"/>
      <c r="ZQ67" s="7"/>
      <c r="ZR67" s="7"/>
      <c r="ZS67" s="7"/>
      <c r="ZT67" s="7"/>
      <c r="ZU67" s="7"/>
      <c r="ZV67" s="7"/>
      <c r="ZW67" s="7"/>
      <c r="ZX67" s="7"/>
      <c r="ZY67" s="7"/>
      <c r="ZZ67" s="7"/>
      <c r="AAA67" s="7"/>
      <c r="AAB67" s="7"/>
      <c r="AAC67" s="7"/>
      <c r="AAD67" s="7"/>
      <c r="AAE67" s="7"/>
      <c r="AAF67" s="7"/>
      <c r="AAG67" s="7"/>
      <c r="AAH67" s="7"/>
      <c r="AAI67" s="7"/>
      <c r="AAJ67" s="7"/>
      <c r="AAK67" s="7"/>
      <c r="AAL67" s="7"/>
      <c r="AAM67" s="7"/>
      <c r="AAN67" s="7"/>
      <c r="AAO67" s="7"/>
      <c r="AAP67" s="7"/>
      <c r="AAQ67" s="7"/>
      <c r="AAR67" s="7"/>
      <c r="AAS67" s="7"/>
      <c r="AAT67" s="7"/>
      <c r="AAU67" s="7"/>
      <c r="AAV67" s="7"/>
      <c r="AAW67" s="7"/>
      <c r="AAX67" s="7"/>
      <c r="AAY67" s="7"/>
      <c r="AAZ67" s="7"/>
      <c r="ABA67" s="7"/>
      <c r="ABB67" s="7"/>
      <c r="ABC67" s="7"/>
      <c r="ABD67" s="7"/>
      <c r="ABE67" s="7"/>
      <c r="ABF67" s="7"/>
      <c r="ABG67" s="7"/>
      <c r="ABH67" s="7"/>
      <c r="ABI67" s="7"/>
      <c r="ABJ67" s="7"/>
      <c r="ABK67" s="7"/>
      <c r="ABL67" s="7"/>
      <c r="ABM67" s="7"/>
      <c r="ABN67" s="7"/>
      <c r="ABO67" s="7"/>
      <c r="ABP67" s="7"/>
      <c r="ABQ67" s="7"/>
      <c r="ABR67" s="7"/>
      <c r="ABS67" s="7"/>
      <c r="ABT67" s="7"/>
      <c r="ABU67" s="7"/>
      <c r="ABV67" s="7"/>
      <c r="ABW67" s="7"/>
      <c r="ABX67" s="7"/>
      <c r="ABY67" s="7"/>
      <c r="ABZ67" s="7"/>
      <c r="ACA67" s="7"/>
      <c r="ACB67" s="7"/>
      <c r="ACC67" s="7"/>
      <c r="ACD67" s="7"/>
      <c r="ACE67" s="7"/>
      <c r="ACF67" s="7"/>
      <c r="ACG67" s="7"/>
      <c r="ACH67" s="7"/>
      <c r="ACI67" s="7"/>
      <c r="ACJ67" s="7"/>
      <c r="ACK67" s="7"/>
      <c r="ACL67" s="7"/>
      <c r="ACM67" s="7"/>
      <c r="ACN67" s="7"/>
      <c r="ACO67" s="7"/>
      <c r="ACP67" s="7"/>
      <c r="ACQ67" s="7"/>
      <c r="ACR67" s="7"/>
      <c r="ACS67" s="7"/>
      <c r="ACT67" s="7"/>
      <c r="ACU67" s="7"/>
      <c r="ACV67" s="7"/>
      <c r="ACW67" s="7"/>
      <c r="ACX67" s="7"/>
      <c r="ACY67" s="7"/>
      <c r="ACZ67" s="7"/>
      <c r="ADA67" s="7"/>
      <c r="ADB67" s="7"/>
      <c r="ADC67" s="7"/>
      <c r="ADD67" s="7"/>
      <c r="ADE67" s="7"/>
      <c r="ADF67" s="7"/>
      <c r="ADG67" s="7"/>
      <c r="ADH67" s="7"/>
      <c r="ADI67" s="7"/>
      <c r="ADJ67" s="7"/>
      <c r="ADK67" s="7"/>
      <c r="ADL67" s="7"/>
      <c r="ADM67" s="7"/>
      <c r="ADN67" s="7"/>
      <c r="ADO67" s="7"/>
      <c r="ADP67" s="7"/>
      <c r="ADQ67" s="7"/>
      <c r="ADR67" s="7"/>
      <c r="ADS67" s="7"/>
      <c r="ADT67" s="7"/>
      <c r="ADU67" s="7"/>
      <c r="ADV67" s="7"/>
      <c r="ADW67" s="7"/>
      <c r="ADX67" s="7"/>
      <c r="ADY67" s="7"/>
      <c r="ADZ67" s="7"/>
      <c r="AEA67" s="7"/>
      <c r="AEB67" s="7"/>
      <c r="AEC67" s="7"/>
      <c r="AED67" s="7"/>
      <c r="AEE67" s="7"/>
      <c r="AEF67" s="7"/>
      <c r="AEG67" s="7"/>
      <c r="AEH67" s="7"/>
      <c r="AEI67" s="7"/>
      <c r="AEJ67" s="7"/>
      <c r="AEK67" s="7"/>
      <c r="AEL67" s="7"/>
      <c r="AEM67" s="7"/>
      <c r="AEN67" s="7"/>
      <c r="AEO67" s="7"/>
      <c r="AEP67" s="7"/>
      <c r="AEQ67" s="7"/>
      <c r="AER67" s="7"/>
      <c r="AES67" s="7"/>
      <c r="AET67" s="7"/>
      <c r="AEU67" s="7"/>
      <c r="AEV67" s="7"/>
      <c r="AEW67" s="7"/>
      <c r="AEX67" s="7"/>
      <c r="AEY67" s="7"/>
      <c r="AEZ67" s="7"/>
      <c r="AFA67" s="7"/>
      <c r="AFB67" s="7"/>
      <c r="AFC67" s="7"/>
      <c r="AFD67" s="7"/>
      <c r="AFE67" s="7"/>
      <c r="AFF67" s="7"/>
      <c r="AFG67" s="7"/>
      <c r="AFH67" s="7"/>
      <c r="AFI67" s="7"/>
      <c r="AFJ67" s="7"/>
      <c r="AFK67" s="7"/>
      <c r="AFL67" s="7"/>
      <c r="AFM67" s="7"/>
      <c r="AFN67" s="7"/>
      <c r="AFO67" s="7"/>
      <c r="AFP67" s="7"/>
      <c r="AFQ67" s="7"/>
      <c r="AFR67" s="7"/>
      <c r="AFS67" s="7"/>
      <c r="AFT67" s="7"/>
      <c r="AFU67" s="7"/>
      <c r="AFV67" s="7"/>
      <c r="AFW67" s="7"/>
      <c r="AFX67" s="7"/>
      <c r="AFY67" s="7"/>
      <c r="AFZ67" s="7"/>
      <c r="AGA67" s="7"/>
      <c r="AGB67" s="7"/>
      <c r="AGC67" s="7"/>
      <c r="AGD67" s="7"/>
      <c r="AGE67" s="7"/>
      <c r="AGF67" s="7"/>
      <c r="AGG67" s="7"/>
      <c r="AGH67" s="7"/>
      <c r="AGI67" s="7"/>
      <c r="AGJ67" s="7"/>
      <c r="AGK67" s="7"/>
      <c r="AGL67" s="7"/>
      <c r="AGM67" s="7"/>
      <c r="AGN67" s="7"/>
      <c r="AGO67" s="7"/>
      <c r="AGP67" s="7"/>
      <c r="AGQ67" s="7"/>
      <c r="AGR67" s="7"/>
      <c r="AGS67" s="7"/>
      <c r="AGT67" s="7"/>
      <c r="AGU67" s="7"/>
      <c r="AGV67" s="7"/>
      <c r="AGW67" s="7"/>
      <c r="AGX67" s="7"/>
      <c r="AGY67" s="7"/>
      <c r="AGZ67" s="7"/>
      <c r="AHA67" s="7"/>
      <c r="AHB67" s="7"/>
      <c r="AHC67" s="7"/>
      <c r="AHD67" s="7"/>
      <c r="AHE67" s="7"/>
      <c r="AHF67" s="7"/>
      <c r="AHG67" s="7"/>
      <c r="AHH67" s="7"/>
      <c r="AHI67" s="7"/>
      <c r="AHJ67" s="7"/>
      <c r="AHK67" s="7"/>
      <c r="AHL67" s="7"/>
      <c r="AHM67" s="7"/>
      <c r="AHN67" s="7"/>
      <c r="AHO67" s="7"/>
      <c r="AHP67" s="7"/>
      <c r="AHQ67" s="7"/>
      <c r="AHR67" s="7"/>
      <c r="AHS67" s="7"/>
      <c r="AHT67" s="7"/>
      <c r="AHU67" s="7"/>
      <c r="AHV67" s="7"/>
      <c r="AHW67" s="7"/>
      <c r="AHX67" s="7"/>
      <c r="AHY67" s="7"/>
      <c r="AHZ67" s="7"/>
      <c r="AIA67" s="7"/>
      <c r="AIB67" s="7"/>
      <c r="AIC67" s="7"/>
      <c r="AID67" s="7"/>
      <c r="AIE67" s="7"/>
      <c r="AIF67" s="7"/>
      <c r="AIG67" s="7"/>
      <c r="AIH67" s="7"/>
      <c r="AII67" s="7"/>
      <c r="AIJ67" s="7"/>
      <c r="AIK67" s="7"/>
      <c r="AIL67" s="7"/>
      <c r="AIM67" s="7"/>
      <c r="AIN67" s="7"/>
      <c r="AIO67" s="7"/>
      <c r="AIP67" s="7"/>
      <c r="AIQ67" s="7"/>
      <c r="AIR67" s="7"/>
      <c r="AIS67" s="7"/>
      <c r="AIT67" s="7"/>
      <c r="AIU67" s="7"/>
      <c r="AIV67" s="7"/>
      <c r="AIW67" s="7"/>
      <c r="AIX67" s="7"/>
      <c r="AIY67" s="7"/>
      <c r="AIZ67" s="7"/>
      <c r="AJA67" s="7"/>
      <c r="AJB67" s="7"/>
      <c r="AJC67" s="7"/>
      <c r="AJD67" s="7"/>
      <c r="AJE67" s="7"/>
      <c r="AJF67" s="7"/>
      <c r="AJG67" s="7"/>
      <c r="AJH67" s="7"/>
      <c r="AJI67" s="7"/>
      <c r="AJJ67" s="7"/>
      <c r="AJK67" s="7"/>
      <c r="AJL67" s="7"/>
      <c r="AJM67" s="7"/>
      <c r="AJN67" s="7"/>
      <c r="AJO67" s="7"/>
      <c r="AJP67" s="7"/>
      <c r="AJQ67" s="7"/>
      <c r="AJR67" s="7"/>
      <c r="AJS67" s="7"/>
      <c r="AJT67" s="7"/>
      <c r="AJU67" s="7"/>
      <c r="AJV67" s="7"/>
      <c r="AJW67" s="7"/>
      <c r="AJX67" s="7"/>
      <c r="AJY67" s="7"/>
      <c r="AJZ67" s="7"/>
      <c r="AKA67" s="7"/>
      <c r="AKB67" s="7"/>
      <c r="AKC67" s="7"/>
      <c r="AKD67" s="7"/>
      <c r="AKE67" s="7"/>
      <c r="AKF67" s="7"/>
      <c r="AKG67" s="7"/>
      <c r="AKH67" s="7"/>
      <c r="AKI67" s="7"/>
      <c r="AKJ67" s="7"/>
      <c r="AKK67" s="7"/>
      <c r="AKL67" s="7"/>
      <c r="AKM67" s="7"/>
      <c r="AKN67" s="7"/>
      <c r="AKO67" s="7"/>
      <c r="AKP67" s="7"/>
      <c r="AKQ67" s="7"/>
      <c r="AKR67" s="7"/>
      <c r="AKS67" s="7"/>
      <c r="AKT67" s="7"/>
      <c r="AKU67" s="7"/>
      <c r="AKV67" s="7"/>
      <c r="AKW67" s="7"/>
      <c r="AKX67" s="7"/>
      <c r="AKY67" s="7"/>
      <c r="AKZ67" s="7"/>
      <c r="ALA67" s="7"/>
      <c r="ALB67" s="7"/>
      <c r="ALC67" s="7"/>
      <c r="ALD67" s="7"/>
      <c r="ALE67" s="7"/>
      <c r="ALF67" s="7"/>
      <c r="ALG67" s="7"/>
      <c r="ALH67" s="7"/>
      <c r="ALI67" s="7"/>
      <c r="ALJ67" s="7"/>
      <c r="ALK67" s="7"/>
      <c r="ALL67" s="7"/>
      <c r="ALM67" s="7"/>
      <c r="ALN67" s="7"/>
      <c r="ALO67" s="7"/>
      <c r="ALP67" s="7"/>
      <c r="ALQ67" s="7"/>
      <c r="ALR67" s="7"/>
      <c r="ALS67" s="7"/>
      <c r="ALT67" s="7"/>
      <c r="ALU67" s="7"/>
      <c r="ALV67" s="7"/>
      <c r="ALW67" s="7"/>
      <c r="ALX67" s="7"/>
      <c r="ALY67" s="7"/>
      <c r="ALZ67" s="7"/>
      <c r="AMA67" s="7"/>
      <c r="AMB67" s="7"/>
      <c r="AMC67" s="7"/>
      <c r="AMD67" s="7"/>
      <c r="AME67" s="7"/>
      <c r="AMF67" s="7"/>
      <c r="AMG67" s="7"/>
      <c r="AMH67" s="7"/>
      <c r="AMI67" s="7"/>
      <c r="AMJ67" s="7"/>
    </row>
    <row r="68" spans="1:1024" s="9" customFormat="1" ht="38.25">
      <c r="A68" s="13">
        <v>46</v>
      </c>
      <c r="B68" s="52" t="s">
        <v>70</v>
      </c>
      <c r="C68" s="16" t="s">
        <v>175</v>
      </c>
      <c r="D68" s="11" t="s">
        <v>11</v>
      </c>
      <c r="E68" s="11">
        <v>2024</v>
      </c>
      <c r="F68" s="11">
        <v>2029</v>
      </c>
      <c r="G68" s="14">
        <v>200278.7</v>
      </c>
      <c r="H68" s="14" t="s">
        <v>12</v>
      </c>
      <c r="I68" s="15">
        <v>4</v>
      </c>
      <c r="J68" s="14">
        <v>4</v>
      </c>
      <c r="K68" s="25" t="s">
        <v>44</v>
      </c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A68" s="7"/>
      <c r="IB68" s="7"/>
      <c r="IC68" s="7"/>
      <c r="ID68" s="7"/>
      <c r="IE68" s="7"/>
      <c r="IF68" s="7"/>
      <c r="IG68" s="7"/>
      <c r="IH68" s="7"/>
      <c r="II68" s="7"/>
      <c r="IJ68" s="7"/>
      <c r="IK68" s="7"/>
      <c r="IL68" s="7"/>
      <c r="IM68" s="7"/>
      <c r="IN68" s="7"/>
      <c r="IO68" s="7"/>
      <c r="IP68" s="7"/>
      <c r="IQ68" s="7"/>
      <c r="IR68" s="7"/>
      <c r="IS68" s="7"/>
      <c r="IT68" s="7"/>
      <c r="IU68" s="7"/>
      <c r="IV68" s="7"/>
      <c r="IW68" s="7"/>
      <c r="IX68" s="7"/>
      <c r="IY68" s="7"/>
      <c r="IZ68" s="7"/>
      <c r="JA68" s="7"/>
      <c r="JB68" s="7"/>
      <c r="JC68" s="7"/>
      <c r="JD68" s="7"/>
      <c r="JE68" s="7"/>
      <c r="JF68" s="7"/>
      <c r="JG68" s="7"/>
      <c r="JH68" s="7"/>
      <c r="JI68" s="7"/>
      <c r="JJ68" s="7"/>
      <c r="JK68" s="7"/>
      <c r="JL68" s="7"/>
      <c r="JM68" s="7"/>
      <c r="JN68" s="7"/>
      <c r="JO68" s="7"/>
      <c r="JP68" s="7"/>
      <c r="JQ68" s="7"/>
      <c r="JR68" s="7"/>
      <c r="JS68" s="7"/>
      <c r="JT68" s="7"/>
      <c r="JU68" s="7"/>
      <c r="JV68" s="7"/>
      <c r="JW68" s="7"/>
      <c r="JX68" s="7"/>
      <c r="JY68" s="7"/>
      <c r="JZ68" s="7"/>
      <c r="KA68" s="7"/>
      <c r="KB68" s="7"/>
      <c r="KC68" s="7"/>
      <c r="KD68" s="7"/>
      <c r="KE68" s="7"/>
      <c r="KF68" s="7"/>
      <c r="KG68" s="7"/>
      <c r="KH68" s="7"/>
      <c r="KI68" s="7"/>
      <c r="KJ68" s="7"/>
      <c r="KK68" s="7"/>
      <c r="KL68" s="7"/>
      <c r="KM68" s="7"/>
      <c r="KN68" s="7"/>
      <c r="KO68" s="7"/>
      <c r="KP68" s="7"/>
      <c r="KQ68" s="7"/>
      <c r="KR68" s="7"/>
      <c r="KS68" s="7"/>
      <c r="KT68" s="7"/>
      <c r="KU68" s="7"/>
      <c r="KV68" s="7"/>
      <c r="KW68" s="7"/>
      <c r="KX68" s="7"/>
      <c r="KY68" s="7"/>
      <c r="KZ68" s="7"/>
      <c r="LA68" s="7"/>
      <c r="LB68" s="7"/>
      <c r="LC68" s="7"/>
      <c r="LD68" s="7"/>
      <c r="LE68" s="7"/>
      <c r="LF68" s="7"/>
      <c r="LG68" s="7"/>
      <c r="LH68" s="7"/>
      <c r="LI68" s="7"/>
      <c r="LJ68" s="7"/>
      <c r="LK68" s="7"/>
      <c r="LL68" s="7"/>
      <c r="LM68" s="7"/>
      <c r="LN68" s="7"/>
      <c r="LO68" s="7"/>
      <c r="LP68" s="7"/>
      <c r="LQ68" s="7"/>
      <c r="LR68" s="7"/>
      <c r="LS68" s="7"/>
      <c r="LT68" s="7"/>
      <c r="LU68" s="7"/>
      <c r="LV68" s="7"/>
      <c r="LW68" s="7"/>
      <c r="LX68" s="7"/>
      <c r="LY68" s="7"/>
      <c r="LZ68" s="7"/>
      <c r="MA68" s="7"/>
      <c r="MB68" s="7"/>
      <c r="MC68" s="7"/>
      <c r="MD68" s="7"/>
      <c r="ME68" s="7"/>
      <c r="MF68" s="7"/>
      <c r="MG68" s="7"/>
      <c r="MH68" s="7"/>
      <c r="MI68" s="7"/>
      <c r="MJ68" s="7"/>
      <c r="MK68" s="7"/>
      <c r="ML68" s="7"/>
      <c r="MM68" s="7"/>
      <c r="MN68" s="7"/>
      <c r="MO68" s="7"/>
      <c r="MP68" s="7"/>
      <c r="MQ68" s="7"/>
      <c r="MR68" s="7"/>
      <c r="MS68" s="7"/>
      <c r="MT68" s="7"/>
      <c r="MU68" s="7"/>
      <c r="MV68" s="7"/>
      <c r="MW68" s="7"/>
      <c r="MX68" s="7"/>
      <c r="MY68" s="7"/>
      <c r="MZ68" s="7"/>
      <c r="NA68" s="7"/>
      <c r="NB68" s="7"/>
      <c r="NC68" s="7"/>
      <c r="ND68" s="7"/>
      <c r="NE68" s="7"/>
      <c r="NF68" s="7"/>
      <c r="NG68" s="7"/>
      <c r="NH68" s="7"/>
      <c r="NI68" s="7"/>
      <c r="NJ68" s="7"/>
      <c r="NK68" s="7"/>
      <c r="NL68" s="7"/>
      <c r="NM68" s="7"/>
      <c r="NN68" s="7"/>
      <c r="NO68" s="7"/>
      <c r="NP68" s="7"/>
      <c r="NQ68" s="7"/>
      <c r="NR68" s="7"/>
      <c r="NS68" s="7"/>
      <c r="NT68" s="7"/>
      <c r="NU68" s="7"/>
      <c r="NV68" s="7"/>
      <c r="NW68" s="7"/>
      <c r="NX68" s="7"/>
      <c r="NY68" s="7"/>
      <c r="NZ68" s="7"/>
      <c r="OA68" s="7"/>
      <c r="OB68" s="7"/>
      <c r="OC68" s="7"/>
      <c r="OD68" s="7"/>
      <c r="OE68" s="7"/>
      <c r="OF68" s="7"/>
      <c r="OG68" s="7"/>
      <c r="OH68" s="7"/>
      <c r="OI68" s="7"/>
      <c r="OJ68" s="7"/>
      <c r="OK68" s="7"/>
      <c r="OL68" s="7"/>
      <c r="OM68" s="7"/>
      <c r="ON68" s="7"/>
      <c r="OO68" s="7"/>
      <c r="OP68" s="7"/>
      <c r="OQ68" s="7"/>
      <c r="OR68" s="7"/>
      <c r="OS68" s="7"/>
      <c r="OT68" s="7"/>
      <c r="OU68" s="7"/>
      <c r="OV68" s="7"/>
      <c r="OW68" s="7"/>
      <c r="OX68" s="7"/>
      <c r="OY68" s="7"/>
      <c r="OZ68" s="7"/>
      <c r="PA68" s="7"/>
      <c r="PB68" s="7"/>
      <c r="PC68" s="7"/>
      <c r="PD68" s="7"/>
      <c r="PE68" s="7"/>
      <c r="PF68" s="7"/>
      <c r="PG68" s="7"/>
      <c r="PH68" s="7"/>
      <c r="PI68" s="7"/>
      <c r="PJ68" s="7"/>
      <c r="PK68" s="7"/>
      <c r="PL68" s="7"/>
      <c r="PM68" s="7"/>
      <c r="PN68" s="7"/>
      <c r="PO68" s="7"/>
      <c r="PP68" s="7"/>
      <c r="PQ68" s="7"/>
      <c r="PR68" s="7"/>
      <c r="PS68" s="7"/>
      <c r="PT68" s="7"/>
      <c r="PU68" s="7"/>
      <c r="PV68" s="7"/>
      <c r="PW68" s="7"/>
      <c r="PX68" s="7"/>
      <c r="PY68" s="7"/>
      <c r="PZ68" s="7"/>
      <c r="QA68" s="7"/>
      <c r="QB68" s="7"/>
      <c r="QC68" s="7"/>
      <c r="QD68" s="7"/>
      <c r="QE68" s="7"/>
      <c r="QF68" s="7"/>
      <c r="QG68" s="7"/>
      <c r="QH68" s="7"/>
      <c r="QI68" s="7"/>
      <c r="QJ68" s="7"/>
      <c r="QK68" s="7"/>
      <c r="QL68" s="7"/>
      <c r="QM68" s="7"/>
      <c r="QN68" s="7"/>
      <c r="QO68" s="7"/>
      <c r="QP68" s="7"/>
      <c r="QQ68" s="7"/>
      <c r="QR68" s="7"/>
      <c r="QS68" s="7"/>
      <c r="QT68" s="7"/>
      <c r="QU68" s="7"/>
      <c r="QV68" s="7"/>
      <c r="QW68" s="7"/>
      <c r="QX68" s="7"/>
      <c r="QY68" s="7"/>
      <c r="QZ68" s="7"/>
      <c r="RA68" s="7"/>
      <c r="RB68" s="7"/>
      <c r="RC68" s="7"/>
      <c r="RD68" s="7"/>
      <c r="RE68" s="7"/>
      <c r="RF68" s="7"/>
      <c r="RG68" s="7"/>
      <c r="RH68" s="7"/>
      <c r="RI68" s="7"/>
      <c r="RJ68" s="7"/>
      <c r="RK68" s="7"/>
      <c r="RL68" s="7"/>
      <c r="RM68" s="7"/>
      <c r="RN68" s="7"/>
      <c r="RO68" s="7"/>
      <c r="RP68" s="7"/>
      <c r="RQ68" s="7"/>
      <c r="RR68" s="7"/>
      <c r="RS68" s="7"/>
      <c r="RT68" s="7"/>
      <c r="RU68" s="7"/>
      <c r="RV68" s="7"/>
      <c r="RW68" s="7"/>
      <c r="RX68" s="7"/>
      <c r="RY68" s="7"/>
      <c r="RZ68" s="7"/>
      <c r="SA68" s="7"/>
      <c r="SB68" s="7"/>
      <c r="SC68" s="7"/>
      <c r="SD68" s="7"/>
      <c r="SE68" s="7"/>
      <c r="SF68" s="7"/>
      <c r="SG68" s="7"/>
      <c r="SH68" s="7"/>
      <c r="SI68" s="7"/>
      <c r="SJ68" s="7"/>
      <c r="SK68" s="7"/>
      <c r="SL68" s="7"/>
      <c r="SM68" s="7"/>
      <c r="SN68" s="7"/>
      <c r="SO68" s="7"/>
      <c r="SP68" s="7"/>
      <c r="SQ68" s="7"/>
      <c r="SR68" s="7"/>
      <c r="SS68" s="7"/>
      <c r="ST68" s="7"/>
      <c r="SU68" s="7"/>
      <c r="SV68" s="7"/>
      <c r="SW68" s="7"/>
      <c r="SX68" s="7"/>
      <c r="SY68" s="7"/>
      <c r="SZ68" s="7"/>
      <c r="TA68" s="7"/>
      <c r="TB68" s="7"/>
      <c r="TC68" s="7"/>
      <c r="TD68" s="7"/>
      <c r="TE68" s="7"/>
      <c r="TF68" s="7"/>
      <c r="TG68" s="7"/>
      <c r="TH68" s="7"/>
      <c r="TI68" s="7"/>
      <c r="TJ68" s="7"/>
      <c r="TK68" s="7"/>
      <c r="TL68" s="7"/>
      <c r="TM68" s="7"/>
      <c r="TN68" s="7"/>
      <c r="TO68" s="7"/>
      <c r="TP68" s="7"/>
      <c r="TQ68" s="7"/>
      <c r="TR68" s="7"/>
      <c r="TS68" s="7"/>
      <c r="TT68" s="7"/>
      <c r="TU68" s="7"/>
      <c r="TV68" s="7"/>
      <c r="TW68" s="7"/>
      <c r="TX68" s="7"/>
      <c r="TY68" s="7"/>
      <c r="TZ68" s="7"/>
      <c r="UA68" s="7"/>
      <c r="UB68" s="7"/>
      <c r="UC68" s="7"/>
      <c r="UD68" s="7"/>
      <c r="UE68" s="7"/>
      <c r="UF68" s="7"/>
      <c r="UG68" s="7"/>
      <c r="UH68" s="7"/>
      <c r="UI68" s="7"/>
      <c r="UJ68" s="7"/>
      <c r="UK68" s="7"/>
      <c r="UL68" s="7"/>
      <c r="UM68" s="7"/>
      <c r="UN68" s="7"/>
      <c r="UO68" s="7"/>
      <c r="UP68" s="7"/>
      <c r="UQ68" s="7"/>
      <c r="UR68" s="7"/>
      <c r="US68" s="7"/>
      <c r="UT68" s="7"/>
      <c r="UU68" s="7"/>
      <c r="UV68" s="7"/>
      <c r="UW68" s="7"/>
      <c r="UX68" s="7"/>
      <c r="UY68" s="7"/>
      <c r="UZ68" s="7"/>
      <c r="VA68" s="7"/>
      <c r="VB68" s="7"/>
      <c r="VC68" s="7"/>
      <c r="VD68" s="7"/>
      <c r="VE68" s="7"/>
      <c r="VF68" s="7"/>
      <c r="VG68" s="7"/>
      <c r="VH68" s="7"/>
      <c r="VI68" s="7"/>
      <c r="VJ68" s="7"/>
      <c r="VK68" s="7"/>
      <c r="VL68" s="7"/>
      <c r="VM68" s="7"/>
      <c r="VN68" s="7"/>
      <c r="VO68" s="7"/>
      <c r="VP68" s="7"/>
      <c r="VQ68" s="7"/>
      <c r="VR68" s="7"/>
      <c r="VS68" s="7"/>
      <c r="VT68" s="7"/>
      <c r="VU68" s="7"/>
      <c r="VV68" s="7"/>
      <c r="VW68" s="7"/>
      <c r="VX68" s="7"/>
      <c r="VY68" s="7"/>
      <c r="VZ68" s="7"/>
      <c r="WA68" s="7"/>
      <c r="WB68" s="7"/>
      <c r="WC68" s="7"/>
      <c r="WD68" s="7"/>
      <c r="WE68" s="7"/>
      <c r="WF68" s="7"/>
      <c r="WG68" s="7"/>
      <c r="WH68" s="7"/>
      <c r="WI68" s="7"/>
      <c r="WJ68" s="7"/>
      <c r="WK68" s="7"/>
      <c r="WL68" s="7"/>
      <c r="WM68" s="7"/>
      <c r="WN68" s="7"/>
      <c r="WO68" s="7"/>
      <c r="WP68" s="7"/>
      <c r="WQ68" s="7"/>
      <c r="WR68" s="7"/>
      <c r="WS68" s="7"/>
      <c r="WT68" s="7"/>
      <c r="WU68" s="7"/>
      <c r="WV68" s="7"/>
      <c r="WW68" s="7"/>
      <c r="WX68" s="7"/>
      <c r="WY68" s="7"/>
      <c r="WZ68" s="7"/>
      <c r="XA68" s="7"/>
      <c r="XB68" s="7"/>
      <c r="XC68" s="7"/>
      <c r="XD68" s="7"/>
      <c r="XE68" s="7"/>
      <c r="XF68" s="7"/>
      <c r="XG68" s="7"/>
      <c r="XH68" s="7"/>
      <c r="XI68" s="7"/>
      <c r="XJ68" s="7"/>
      <c r="XK68" s="7"/>
      <c r="XL68" s="7"/>
      <c r="XM68" s="7"/>
      <c r="XN68" s="7"/>
      <c r="XO68" s="7"/>
      <c r="XP68" s="7"/>
      <c r="XQ68" s="7"/>
      <c r="XR68" s="7"/>
      <c r="XS68" s="7"/>
      <c r="XT68" s="7"/>
      <c r="XU68" s="7"/>
      <c r="XV68" s="7"/>
      <c r="XW68" s="7"/>
      <c r="XX68" s="7"/>
      <c r="XY68" s="7"/>
      <c r="XZ68" s="7"/>
      <c r="YA68" s="7"/>
      <c r="YB68" s="7"/>
      <c r="YC68" s="7"/>
      <c r="YD68" s="7"/>
      <c r="YE68" s="7"/>
      <c r="YF68" s="7"/>
      <c r="YG68" s="7"/>
      <c r="YH68" s="7"/>
      <c r="YI68" s="7"/>
      <c r="YJ68" s="7"/>
      <c r="YK68" s="7"/>
      <c r="YL68" s="7"/>
      <c r="YM68" s="7"/>
      <c r="YN68" s="7"/>
      <c r="YO68" s="7"/>
      <c r="YP68" s="7"/>
      <c r="YQ68" s="7"/>
      <c r="YR68" s="7"/>
      <c r="YS68" s="7"/>
      <c r="YT68" s="7"/>
      <c r="YU68" s="7"/>
      <c r="YV68" s="7"/>
      <c r="YW68" s="7"/>
      <c r="YX68" s="7"/>
      <c r="YY68" s="7"/>
      <c r="YZ68" s="7"/>
      <c r="ZA68" s="7"/>
      <c r="ZB68" s="7"/>
      <c r="ZC68" s="7"/>
      <c r="ZD68" s="7"/>
      <c r="ZE68" s="7"/>
      <c r="ZF68" s="7"/>
      <c r="ZG68" s="7"/>
      <c r="ZH68" s="7"/>
      <c r="ZI68" s="7"/>
      <c r="ZJ68" s="7"/>
      <c r="ZK68" s="7"/>
      <c r="ZL68" s="7"/>
      <c r="ZM68" s="7"/>
      <c r="ZN68" s="7"/>
      <c r="ZO68" s="7"/>
      <c r="ZP68" s="7"/>
      <c r="ZQ68" s="7"/>
      <c r="ZR68" s="7"/>
      <c r="ZS68" s="7"/>
      <c r="ZT68" s="7"/>
      <c r="ZU68" s="7"/>
      <c r="ZV68" s="7"/>
      <c r="ZW68" s="7"/>
      <c r="ZX68" s="7"/>
      <c r="ZY68" s="7"/>
      <c r="ZZ68" s="7"/>
      <c r="AAA68" s="7"/>
      <c r="AAB68" s="7"/>
      <c r="AAC68" s="7"/>
      <c r="AAD68" s="7"/>
      <c r="AAE68" s="7"/>
      <c r="AAF68" s="7"/>
      <c r="AAG68" s="7"/>
      <c r="AAH68" s="7"/>
      <c r="AAI68" s="7"/>
      <c r="AAJ68" s="7"/>
      <c r="AAK68" s="7"/>
      <c r="AAL68" s="7"/>
      <c r="AAM68" s="7"/>
      <c r="AAN68" s="7"/>
      <c r="AAO68" s="7"/>
      <c r="AAP68" s="7"/>
      <c r="AAQ68" s="7"/>
      <c r="AAR68" s="7"/>
      <c r="AAS68" s="7"/>
      <c r="AAT68" s="7"/>
      <c r="AAU68" s="7"/>
      <c r="AAV68" s="7"/>
      <c r="AAW68" s="7"/>
      <c r="AAX68" s="7"/>
      <c r="AAY68" s="7"/>
      <c r="AAZ68" s="7"/>
      <c r="ABA68" s="7"/>
      <c r="ABB68" s="7"/>
      <c r="ABC68" s="7"/>
      <c r="ABD68" s="7"/>
      <c r="ABE68" s="7"/>
      <c r="ABF68" s="7"/>
      <c r="ABG68" s="7"/>
      <c r="ABH68" s="7"/>
      <c r="ABI68" s="7"/>
      <c r="ABJ68" s="7"/>
      <c r="ABK68" s="7"/>
      <c r="ABL68" s="7"/>
      <c r="ABM68" s="7"/>
      <c r="ABN68" s="7"/>
      <c r="ABO68" s="7"/>
      <c r="ABP68" s="7"/>
      <c r="ABQ68" s="7"/>
      <c r="ABR68" s="7"/>
      <c r="ABS68" s="7"/>
      <c r="ABT68" s="7"/>
      <c r="ABU68" s="7"/>
      <c r="ABV68" s="7"/>
      <c r="ABW68" s="7"/>
      <c r="ABX68" s="7"/>
      <c r="ABY68" s="7"/>
      <c r="ABZ68" s="7"/>
      <c r="ACA68" s="7"/>
      <c r="ACB68" s="7"/>
      <c r="ACC68" s="7"/>
      <c r="ACD68" s="7"/>
      <c r="ACE68" s="7"/>
      <c r="ACF68" s="7"/>
      <c r="ACG68" s="7"/>
      <c r="ACH68" s="7"/>
      <c r="ACI68" s="7"/>
      <c r="ACJ68" s="7"/>
      <c r="ACK68" s="7"/>
      <c r="ACL68" s="7"/>
      <c r="ACM68" s="7"/>
      <c r="ACN68" s="7"/>
      <c r="ACO68" s="7"/>
      <c r="ACP68" s="7"/>
      <c r="ACQ68" s="7"/>
      <c r="ACR68" s="7"/>
      <c r="ACS68" s="7"/>
      <c r="ACT68" s="7"/>
      <c r="ACU68" s="7"/>
      <c r="ACV68" s="7"/>
      <c r="ACW68" s="7"/>
      <c r="ACX68" s="7"/>
      <c r="ACY68" s="7"/>
      <c r="ACZ68" s="7"/>
      <c r="ADA68" s="7"/>
      <c r="ADB68" s="7"/>
      <c r="ADC68" s="7"/>
      <c r="ADD68" s="7"/>
      <c r="ADE68" s="7"/>
      <c r="ADF68" s="7"/>
      <c r="ADG68" s="7"/>
      <c r="ADH68" s="7"/>
      <c r="ADI68" s="7"/>
      <c r="ADJ68" s="7"/>
      <c r="ADK68" s="7"/>
      <c r="ADL68" s="7"/>
      <c r="ADM68" s="7"/>
      <c r="ADN68" s="7"/>
      <c r="ADO68" s="7"/>
      <c r="ADP68" s="7"/>
      <c r="ADQ68" s="7"/>
      <c r="ADR68" s="7"/>
      <c r="ADS68" s="7"/>
      <c r="ADT68" s="7"/>
      <c r="ADU68" s="7"/>
      <c r="ADV68" s="7"/>
      <c r="ADW68" s="7"/>
      <c r="ADX68" s="7"/>
      <c r="ADY68" s="7"/>
      <c r="ADZ68" s="7"/>
      <c r="AEA68" s="7"/>
      <c r="AEB68" s="7"/>
      <c r="AEC68" s="7"/>
      <c r="AED68" s="7"/>
      <c r="AEE68" s="7"/>
      <c r="AEF68" s="7"/>
      <c r="AEG68" s="7"/>
      <c r="AEH68" s="7"/>
      <c r="AEI68" s="7"/>
      <c r="AEJ68" s="7"/>
      <c r="AEK68" s="7"/>
      <c r="AEL68" s="7"/>
      <c r="AEM68" s="7"/>
      <c r="AEN68" s="7"/>
      <c r="AEO68" s="7"/>
      <c r="AEP68" s="7"/>
      <c r="AEQ68" s="7"/>
      <c r="AER68" s="7"/>
      <c r="AES68" s="7"/>
      <c r="AET68" s="7"/>
      <c r="AEU68" s="7"/>
      <c r="AEV68" s="7"/>
      <c r="AEW68" s="7"/>
      <c r="AEX68" s="7"/>
      <c r="AEY68" s="7"/>
      <c r="AEZ68" s="7"/>
      <c r="AFA68" s="7"/>
      <c r="AFB68" s="7"/>
      <c r="AFC68" s="7"/>
      <c r="AFD68" s="7"/>
      <c r="AFE68" s="7"/>
      <c r="AFF68" s="7"/>
      <c r="AFG68" s="7"/>
      <c r="AFH68" s="7"/>
      <c r="AFI68" s="7"/>
      <c r="AFJ68" s="7"/>
      <c r="AFK68" s="7"/>
      <c r="AFL68" s="7"/>
      <c r="AFM68" s="7"/>
      <c r="AFN68" s="7"/>
      <c r="AFO68" s="7"/>
      <c r="AFP68" s="7"/>
      <c r="AFQ68" s="7"/>
      <c r="AFR68" s="7"/>
      <c r="AFS68" s="7"/>
      <c r="AFT68" s="7"/>
      <c r="AFU68" s="7"/>
      <c r="AFV68" s="7"/>
      <c r="AFW68" s="7"/>
      <c r="AFX68" s="7"/>
      <c r="AFY68" s="7"/>
      <c r="AFZ68" s="7"/>
      <c r="AGA68" s="7"/>
      <c r="AGB68" s="7"/>
      <c r="AGC68" s="7"/>
      <c r="AGD68" s="7"/>
      <c r="AGE68" s="7"/>
      <c r="AGF68" s="7"/>
      <c r="AGG68" s="7"/>
      <c r="AGH68" s="7"/>
      <c r="AGI68" s="7"/>
      <c r="AGJ68" s="7"/>
      <c r="AGK68" s="7"/>
      <c r="AGL68" s="7"/>
      <c r="AGM68" s="7"/>
      <c r="AGN68" s="7"/>
      <c r="AGO68" s="7"/>
      <c r="AGP68" s="7"/>
      <c r="AGQ68" s="7"/>
      <c r="AGR68" s="7"/>
      <c r="AGS68" s="7"/>
      <c r="AGT68" s="7"/>
      <c r="AGU68" s="7"/>
      <c r="AGV68" s="7"/>
      <c r="AGW68" s="7"/>
      <c r="AGX68" s="7"/>
      <c r="AGY68" s="7"/>
      <c r="AGZ68" s="7"/>
      <c r="AHA68" s="7"/>
      <c r="AHB68" s="7"/>
      <c r="AHC68" s="7"/>
      <c r="AHD68" s="7"/>
      <c r="AHE68" s="7"/>
      <c r="AHF68" s="7"/>
      <c r="AHG68" s="7"/>
      <c r="AHH68" s="7"/>
      <c r="AHI68" s="7"/>
      <c r="AHJ68" s="7"/>
      <c r="AHK68" s="7"/>
      <c r="AHL68" s="7"/>
      <c r="AHM68" s="7"/>
      <c r="AHN68" s="7"/>
      <c r="AHO68" s="7"/>
      <c r="AHP68" s="7"/>
      <c r="AHQ68" s="7"/>
      <c r="AHR68" s="7"/>
      <c r="AHS68" s="7"/>
      <c r="AHT68" s="7"/>
      <c r="AHU68" s="7"/>
      <c r="AHV68" s="7"/>
      <c r="AHW68" s="7"/>
      <c r="AHX68" s="7"/>
      <c r="AHY68" s="7"/>
      <c r="AHZ68" s="7"/>
      <c r="AIA68" s="7"/>
      <c r="AIB68" s="7"/>
      <c r="AIC68" s="7"/>
      <c r="AID68" s="7"/>
      <c r="AIE68" s="7"/>
      <c r="AIF68" s="7"/>
      <c r="AIG68" s="7"/>
      <c r="AIH68" s="7"/>
      <c r="AII68" s="7"/>
      <c r="AIJ68" s="7"/>
      <c r="AIK68" s="7"/>
      <c r="AIL68" s="7"/>
      <c r="AIM68" s="7"/>
      <c r="AIN68" s="7"/>
      <c r="AIO68" s="7"/>
      <c r="AIP68" s="7"/>
      <c r="AIQ68" s="7"/>
      <c r="AIR68" s="7"/>
      <c r="AIS68" s="7"/>
      <c r="AIT68" s="7"/>
      <c r="AIU68" s="7"/>
      <c r="AIV68" s="7"/>
      <c r="AIW68" s="7"/>
      <c r="AIX68" s="7"/>
      <c r="AIY68" s="7"/>
      <c r="AIZ68" s="7"/>
      <c r="AJA68" s="7"/>
      <c r="AJB68" s="7"/>
      <c r="AJC68" s="7"/>
      <c r="AJD68" s="7"/>
      <c r="AJE68" s="7"/>
      <c r="AJF68" s="7"/>
      <c r="AJG68" s="7"/>
      <c r="AJH68" s="7"/>
      <c r="AJI68" s="7"/>
      <c r="AJJ68" s="7"/>
      <c r="AJK68" s="7"/>
      <c r="AJL68" s="7"/>
      <c r="AJM68" s="7"/>
      <c r="AJN68" s="7"/>
      <c r="AJO68" s="7"/>
      <c r="AJP68" s="7"/>
      <c r="AJQ68" s="7"/>
      <c r="AJR68" s="7"/>
      <c r="AJS68" s="7"/>
      <c r="AJT68" s="7"/>
      <c r="AJU68" s="7"/>
      <c r="AJV68" s="7"/>
      <c r="AJW68" s="7"/>
      <c r="AJX68" s="7"/>
      <c r="AJY68" s="7"/>
      <c r="AJZ68" s="7"/>
      <c r="AKA68" s="7"/>
      <c r="AKB68" s="7"/>
      <c r="AKC68" s="7"/>
      <c r="AKD68" s="7"/>
      <c r="AKE68" s="7"/>
      <c r="AKF68" s="7"/>
      <c r="AKG68" s="7"/>
      <c r="AKH68" s="7"/>
      <c r="AKI68" s="7"/>
      <c r="AKJ68" s="7"/>
      <c r="AKK68" s="7"/>
      <c r="AKL68" s="7"/>
      <c r="AKM68" s="7"/>
      <c r="AKN68" s="7"/>
      <c r="AKO68" s="7"/>
      <c r="AKP68" s="7"/>
      <c r="AKQ68" s="7"/>
      <c r="AKR68" s="7"/>
      <c r="AKS68" s="7"/>
      <c r="AKT68" s="7"/>
      <c r="AKU68" s="7"/>
      <c r="AKV68" s="7"/>
      <c r="AKW68" s="7"/>
      <c r="AKX68" s="7"/>
      <c r="AKY68" s="7"/>
      <c r="AKZ68" s="7"/>
      <c r="ALA68" s="7"/>
      <c r="ALB68" s="7"/>
      <c r="ALC68" s="7"/>
      <c r="ALD68" s="7"/>
      <c r="ALE68" s="7"/>
      <c r="ALF68" s="7"/>
      <c r="ALG68" s="7"/>
      <c r="ALH68" s="7"/>
      <c r="ALI68" s="7"/>
      <c r="ALJ68" s="7"/>
      <c r="ALK68" s="7"/>
      <c r="ALL68" s="7"/>
      <c r="ALM68" s="7"/>
      <c r="ALN68" s="7"/>
      <c r="ALO68" s="7"/>
      <c r="ALP68" s="7"/>
      <c r="ALQ68" s="7"/>
      <c r="ALR68" s="7"/>
      <c r="ALS68" s="7"/>
      <c r="ALT68" s="7"/>
      <c r="ALU68" s="7"/>
      <c r="ALV68" s="7"/>
      <c r="ALW68" s="7"/>
      <c r="ALX68" s="7"/>
      <c r="ALY68" s="7"/>
      <c r="ALZ68" s="7"/>
      <c r="AMA68" s="7"/>
      <c r="AMB68" s="7"/>
      <c r="AMC68" s="7"/>
      <c r="AMD68" s="7"/>
      <c r="AME68" s="7"/>
      <c r="AMF68" s="7"/>
      <c r="AMG68" s="7"/>
      <c r="AMH68" s="7"/>
      <c r="AMI68" s="7"/>
      <c r="AMJ68" s="7"/>
    </row>
    <row r="69" spans="1:1024" s="9" customFormat="1" ht="84.75" customHeight="1">
      <c r="A69" s="13">
        <v>47</v>
      </c>
      <c r="B69" s="11" t="s">
        <v>70</v>
      </c>
      <c r="C69" s="16" t="s">
        <v>338</v>
      </c>
      <c r="D69" s="11" t="s">
        <v>11</v>
      </c>
      <c r="E69" s="11">
        <v>2022</v>
      </c>
      <c r="F69" s="11">
        <v>2027</v>
      </c>
      <c r="G69" s="14">
        <v>119846</v>
      </c>
      <c r="H69" s="14" t="s">
        <v>12</v>
      </c>
      <c r="I69" s="15">
        <v>8</v>
      </c>
      <c r="J69" s="14">
        <v>0</v>
      </c>
      <c r="K69" s="25" t="s">
        <v>339</v>
      </c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  <c r="GK69" s="7"/>
      <c r="GL69" s="7"/>
      <c r="GM69" s="7"/>
      <c r="GN69" s="7"/>
      <c r="GO69" s="7"/>
      <c r="GP69" s="7"/>
      <c r="GQ69" s="7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E69" s="7"/>
      <c r="HF69" s="7"/>
      <c r="HG69" s="7"/>
      <c r="HH69" s="7"/>
      <c r="HI69" s="7"/>
      <c r="HJ69" s="7"/>
      <c r="HK69" s="7"/>
      <c r="HL69" s="7"/>
      <c r="HM69" s="7"/>
      <c r="HN69" s="7"/>
      <c r="HO69" s="7"/>
      <c r="HP69" s="7"/>
      <c r="HQ69" s="7"/>
      <c r="HR69" s="7"/>
      <c r="HS69" s="7"/>
      <c r="HT69" s="7"/>
      <c r="HU69" s="7"/>
      <c r="HV69" s="7"/>
      <c r="HW69" s="7"/>
      <c r="HX69" s="7"/>
      <c r="HY69" s="7"/>
      <c r="HZ69" s="7"/>
      <c r="IA69" s="7"/>
      <c r="IB69" s="7"/>
      <c r="IC69" s="7"/>
      <c r="ID69" s="7"/>
      <c r="IE69" s="7"/>
      <c r="IF69" s="7"/>
      <c r="IG69" s="7"/>
      <c r="IH69" s="7"/>
      <c r="II69" s="7"/>
      <c r="IJ69" s="7"/>
      <c r="IK69" s="7"/>
      <c r="IL69" s="7"/>
      <c r="IM69" s="7"/>
      <c r="IN69" s="7"/>
      <c r="IO69" s="7"/>
      <c r="IP69" s="7"/>
      <c r="IQ69" s="7"/>
      <c r="IR69" s="7"/>
      <c r="IS69" s="7"/>
      <c r="IT69" s="7"/>
      <c r="IU69" s="7"/>
      <c r="IV69" s="7"/>
      <c r="IW69" s="7"/>
      <c r="IX69" s="7"/>
      <c r="IY69" s="7"/>
      <c r="IZ69" s="7"/>
      <c r="JA69" s="7"/>
      <c r="JB69" s="7"/>
      <c r="JC69" s="7"/>
      <c r="JD69" s="7"/>
      <c r="JE69" s="7"/>
      <c r="JF69" s="7"/>
      <c r="JG69" s="7"/>
      <c r="JH69" s="7"/>
      <c r="JI69" s="7"/>
      <c r="JJ69" s="7"/>
      <c r="JK69" s="7"/>
      <c r="JL69" s="7"/>
      <c r="JM69" s="7"/>
      <c r="JN69" s="7"/>
      <c r="JO69" s="7"/>
      <c r="JP69" s="7"/>
      <c r="JQ69" s="7"/>
      <c r="JR69" s="7"/>
      <c r="JS69" s="7"/>
      <c r="JT69" s="7"/>
      <c r="JU69" s="7"/>
      <c r="JV69" s="7"/>
      <c r="JW69" s="7"/>
      <c r="JX69" s="7"/>
      <c r="JY69" s="7"/>
      <c r="JZ69" s="7"/>
      <c r="KA69" s="7"/>
      <c r="KB69" s="7"/>
      <c r="KC69" s="7"/>
      <c r="KD69" s="7"/>
      <c r="KE69" s="7"/>
      <c r="KF69" s="7"/>
      <c r="KG69" s="7"/>
      <c r="KH69" s="7"/>
      <c r="KI69" s="7"/>
      <c r="KJ69" s="7"/>
      <c r="KK69" s="7"/>
      <c r="KL69" s="7"/>
      <c r="KM69" s="7"/>
      <c r="KN69" s="7"/>
      <c r="KO69" s="7"/>
      <c r="KP69" s="7"/>
      <c r="KQ69" s="7"/>
      <c r="KR69" s="7"/>
      <c r="KS69" s="7"/>
      <c r="KT69" s="7"/>
      <c r="KU69" s="7"/>
      <c r="KV69" s="7"/>
      <c r="KW69" s="7"/>
      <c r="KX69" s="7"/>
      <c r="KY69" s="7"/>
      <c r="KZ69" s="7"/>
      <c r="LA69" s="7"/>
      <c r="LB69" s="7"/>
      <c r="LC69" s="7"/>
      <c r="LD69" s="7"/>
      <c r="LE69" s="7"/>
      <c r="LF69" s="7"/>
      <c r="LG69" s="7"/>
      <c r="LH69" s="7"/>
      <c r="LI69" s="7"/>
      <c r="LJ69" s="7"/>
      <c r="LK69" s="7"/>
      <c r="LL69" s="7"/>
      <c r="LM69" s="7"/>
      <c r="LN69" s="7"/>
      <c r="LO69" s="7"/>
      <c r="LP69" s="7"/>
      <c r="LQ69" s="7"/>
      <c r="LR69" s="7"/>
      <c r="LS69" s="7"/>
      <c r="LT69" s="7"/>
      <c r="LU69" s="7"/>
      <c r="LV69" s="7"/>
      <c r="LW69" s="7"/>
      <c r="LX69" s="7"/>
      <c r="LY69" s="7"/>
      <c r="LZ69" s="7"/>
      <c r="MA69" s="7"/>
      <c r="MB69" s="7"/>
      <c r="MC69" s="7"/>
      <c r="MD69" s="7"/>
      <c r="ME69" s="7"/>
      <c r="MF69" s="7"/>
      <c r="MG69" s="7"/>
      <c r="MH69" s="7"/>
      <c r="MI69" s="7"/>
      <c r="MJ69" s="7"/>
      <c r="MK69" s="7"/>
      <c r="ML69" s="7"/>
      <c r="MM69" s="7"/>
      <c r="MN69" s="7"/>
      <c r="MO69" s="7"/>
      <c r="MP69" s="7"/>
      <c r="MQ69" s="7"/>
      <c r="MR69" s="7"/>
      <c r="MS69" s="7"/>
      <c r="MT69" s="7"/>
      <c r="MU69" s="7"/>
      <c r="MV69" s="7"/>
      <c r="MW69" s="7"/>
      <c r="MX69" s="7"/>
      <c r="MY69" s="7"/>
      <c r="MZ69" s="7"/>
      <c r="NA69" s="7"/>
      <c r="NB69" s="7"/>
      <c r="NC69" s="7"/>
      <c r="ND69" s="7"/>
      <c r="NE69" s="7"/>
      <c r="NF69" s="7"/>
      <c r="NG69" s="7"/>
      <c r="NH69" s="7"/>
      <c r="NI69" s="7"/>
      <c r="NJ69" s="7"/>
      <c r="NK69" s="7"/>
      <c r="NL69" s="7"/>
      <c r="NM69" s="7"/>
      <c r="NN69" s="7"/>
      <c r="NO69" s="7"/>
      <c r="NP69" s="7"/>
      <c r="NQ69" s="7"/>
      <c r="NR69" s="7"/>
      <c r="NS69" s="7"/>
      <c r="NT69" s="7"/>
      <c r="NU69" s="7"/>
      <c r="NV69" s="7"/>
      <c r="NW69" s="7"/>
      <c r="NX69" s="7"/>
      <c r="NY69" s="7"/>
      <c r="NZ69" s="7"/>
      <c r="OA69" s="7"/>
      <c r="OB69" s="7"/>
      <c r="OC69" s="7"/>
      <c r="OD69" s="7"/>
      <c r="OE69" s="7"/>
      <c r="OF69" s="7"/>
      <c r="OG69" s="7"/>
      <c r="OH69" s="7"/>
      <c r="OI69" s="7"/>
      <c r="OJ69" s="7"/>
      <c r="OK69" s="7"/>
      <c r="OL69" s="7"/>
      <c r="OM69" s="7"/>
      <c r="ON69" s="7"/>
      <c r="OO69" s="7"/>
      <c r="OP69" s="7"/>
      <c r="OQ69" s="7"/>
      <c r="OR69" s="7"/>
      <c r="OS69" s="7"/>
      <c r="OT69" s="7"/>
      <c r="OU69" s="7"/>
      <c r="OV69" s="7"/>
      <c r="OW69" s="7"/>
      <c r="OX69" s="7"/>
      <c r="OY69" s="7"/>
      <c r="OZ69" s="7"/>
      <c r="PA69" s="7"/>
      <c r="PB69" s="7"/>
      <c r="PC69" s="7"/>
      <c r="PD69" s="7"/>
      <c r="PE69" s="7"/>
      <c r="PF69" s="7"/>
      <c r="PG69" s="7"/>
      <c r="PH69" s="7"/>
      <c r="PI69" s="7"/>
      <c r="PJ69" s="7"/>
      <c r="PK69" s="7"/>
      <c r="PL69" s="7"/>
      <c r="PM69" s="7"/>
      <c r="PN69" s="7"/>
      <c r="PO69" s="7"/>
      <c r="PP69" s="7"/>
      <c r="PQ69" s="7"/>
      <c r="PR69" s="7"/>
      <c r="PS69" s="7"/>
      <c r="PT69" s="7"/>
      <c r="PU69" s="7"/>
      <c r="PV69" s="7"/>
      <c r="PW69" s="7"/>
      <c r="PX69" s="7"/>
      <c r="PY69" s="7"/>
      <c r="PZ69" s="7"/>
      <c r="QA69" s="7"/>
      <c r="QB69" s="7"/>
      <c r="QC69" s="7"/>
      <c r="QD69" s="7"/>
      <c r="QE69" s="7"/>
      <c r="QF69" s="7"/>
      <c r="QG69" s="7"/>
      <c r="QH69" s="7"/>
      <c r="QI69" s="7"/>
      <c r="QJ69" s="7"/>
      <c r="QK69" s="7"/>
      <c r="QL69" s="7"/>
      <c r="QM69" s="7"/>
      <c r="QN69" s="7"/>
      <c r="QO69" s="7"/>
      <c r="QP69" s="7"/>
      <c r="QQ69" s="7"/>
      <c r="QR69" s="7"/>
      <c r="QS69" s="7"/>
      <c r="QT69" s="7"/>
      <c r="QU69" s="7"/>
      <c r="QV69" s="7"/>
      <c r="QW69" s="7"/>
      <c r="QX69" s="7"/>
      <c r="QY69" s="7"/>
      <c r="QZ69" s="7"/>
      <c r="RA69" s="7"/>
      <c r="RB69" s="7"/>
      <c r="RC69" s="7"/>
      <c r="RD69" s="7"/>
      <c r="RE69" s="7"/>
      <c r="RF69" s="7"/>
      <c r="RG69" s="7"/>
      <c r="RH69" s="7"/>
      <c r="RI69" s="7"/>
      <c r="RJ69" s="7"/>
      <c r="RK69" s="7"/>
      <c r="RL69" s="7"/>
      <c r="RM69" s="7"/>
      <c r="RN69" s="7"/>
      <c r="RO69" s="7"/>
      <c r="RP69" s="7"/>
      <c r="RQ69" s="7"/>
      <c r="RR69" s="7"/>
      <c r="RS69" s="7"/>
      <c r="RT69" s="7"/>
      <c r="RU69" s="7"/>
      <c r="RV69" s="7"/>
      <c r="RW69" s="7"/>
      <c r="RX69" s="7"/>
      <c r="RY69" s="7"/>
      <c r="RZ69" s="7"/>
      <c r="SA69" s="7"/>
      <c r="SB69" s="7"/>
      <c r="SC69" s="7"/>
      <c r="SD69" s="7"/>
      <c r="SE69" s="7"/>
      <c r="SF69" s="7"/>
      <c r="SG69" s="7"/>
      <c r="SH69" s="7"/>
      <c r="SI69" s="7"/>
      <c r="SJ69" s="7"/>
      <c r="SK69" s="7"/>
      <c r="SL69" s="7"/>
      <c r="SM69" s="7"/>
      <c r="SN69" s="7"/>
      <c r="SO69" s="7"/>
      <c r="SP69" s="7"/>
      <c r="SQ69" s="7"/>
      <c r="SR69" s="7"/>
      <c r="SS69" s="7"/>
      <c r="ST69" s="7"/>
      <c r="SU69" s="7"/>
      <c r="SV69" s="7"/>
      <c r="SW69" s="7"/>
      <c r="SX69" s="7"/>
      <c r="SY69" s="7"/>
      <c r="SZ69" s="7"/>
      <c r="TA69" s="7"/>
      <c r="TB69" s="7"/>
      <c r="TC69" s="7"/>
      <c r="TD69" s="7"/>
      <c r="TE69" s="7"/>
      <c r="TF69" s="7"/>
      <c r="TG69" s="7"/>
      <c r="TH69" s="7"/>
      <c r="TI69" s="7"/>
      <c r="TJ69" s="7"/>
      <c r="TK69" s="7"/>
      <c r="TL69" s="7"/>
      <c r="TM69" s="7"/>
      <c r="TN69" s="7"/>
      <c r="TO69" s="7"/>
      <c r="TP69" s="7"/>
      <c r="TQ69" s="7"/>
      <c r="TR69" s="7"/>
      <c r="TS69" s="7"/>
      <c r="TT69" s="7"/>
      <c r="TU69" s="7"/>
      <c r="TV69" s="7"/>
      <c r="TW69" s="7"/>
      <c r="TX69" s="7"/>
      <c r="TY69" s="7"/>
      <c r="TZ69" s="7"/>
      <c r="UA69" s="7"/>
      <c r="UB69" s="7"/>
      <c r="UC69" s="7"/>
      <c r="UD69" s="7"/>
      <c r="UE69" s="7"/>
      <c r="UF69" s="7"/>
      <c r="UG69" s="7"/>
      <c r="UH69" s="7"/>
      <c r="UI69" s="7"/>
      <c r="UJ69" s="7"/>
      <c r="UK69" s="7"/>
      <c r="UL69" s="7"/>
      <c r="UM69" s="7"/>
      <c r="UN69" s="7"/>
      <c r="UO69" s="7"/>
      <c r="UP69" s="7"/>
      <c r="UQ69" s="7"/>
      <c r="UR69" s="7"/>
      <c r="US69" s="7"/>
      <c r="UT69" s="7"/>
      <c r="UU69" s="7"/>
      <c r="UV69" s="7"/>
      <c r="UW69" s="7"/>
      <c r="UX69" s="7"/>
      <c r="UY69" s="7"/>
      <c r="UZ69" s="7"/>
      <c r="VA69" s="7"/>
      <c r="VB69" s="7"/>
      <c r="VC69" s="7"/>
      <c r="VD69" s="7"/>
      <c r="VE69" s="7"/>
      <c r="VF69" s="7"/>
      <c r="VG69" s="7"/>
      <c r="VH69" s="7"/>
      <c r="VI69" s="7"/>
      <c r="VJ69" s="7"/>
      <c r="VK69" s="7"/>
      <c r="VL69" s="7"/>
      <c r="VM69" s="7"/>
      <c r="VN69" s="7"/>
      <c r="VO69" s="7"/>
      <c r="VP69" s="7"/>
      <c r="VQ69" s="7"/>
      <c r="VR69" s="7"/>
      <c r="VS69" s="7"/>
      <c r="VT69" s="7"/>
      <c r="VU69" s="7"/>
      <c r="VV69" s="7"/>
      <c r="VW69" s="7"/>
      <c r="VX69" s="7"/>
      <c r="VY69" s="7"/>
      <c r="VZ69" s="7"/>
      <c r="WA69" s="7"/>
      <c r="WB69" s="7"/>
      <c r="WC69" s="7"/>
      <c r="WD69" s="7"/>
      <c r="WE69" s="7"/>
      <c r="WF69" s="7"/>
      <c r="WG69" s="7"/>
      <c r="WH69" s="7"/>
      <c r="WI69" s="7"/>
      <c r="WJ69" s="7"/>
      <c r="WK69" s="7"/>
      <c r="WL69" s="7"/>
      <c r="WM69" s="7"/>
      <c r="WN69" s="7"/>
      <c r="WO69" s="7"/>
      <c r="WP69" s="7"/>
      <c r="WQ69" s="7"/>
      <c r="WR69" s="7"/>
      <c r="WS69" s="7"/>
      <c r="WT69" s="7"/>
      <c r="WU69" s="7"/>
      <c r="WV69" s="7"/>
      <c r="WW69" s="7"/>
      <c r="WX69" s="7"/>
      <c r="WY69" s="7"/>
      <c r="WZ69" s="7"/>
      <c r="XA69" s="7"/>
      <c r="XB69" s="7"/>
      <c r="XC69" s="7"/>
      <c r="XD69" s="7"/>
      <c r="XE69" s="7"/>
      <c r="XF69" s="7"/>
      <c r="XG69" s="7"/>
      <c r="XH69" s="7"/>
      <c r="XI69" s="7"/>
      <c r="XJ69" s="7"/>
      <c r="XK69" s="7"/>
      <c r="XL69" s="7"/>
      <c r="XM69" s="7"/>
      <c r="XN69" s="7"/>
      <c r="XO69" s="7"/>
      <c r="XP69" s="7"/>
      <c r="XQ69" s="7"/>
      <c r="XR69" s="7"/>
      <c r="XS69" s="7"/>
      <c r="XT69" s="7"/>
      <c r="XU69" s="7"/>
      <c r="XV69" s="7"/>
      <c r="XW69" s="7"/>
      <c r="XX69" s="7"/>
      <c r="XY69" s="7"/>
      <c r="XZ69" s="7"/>
      <c r="YA69" s="7"/>
      <c r="YB69" s="7"/>
      <c r="YC69" s="7"/>
      <c r="YD69" s="7"/>
      <c r="YE69" s="7"/>
      <c r="YF69" s="7"/>
      <c r="YG69" s="7"/>
      <c r="YH69" s="7"/>
      <c r="YI69" s="7"/>
      <c r="YJ69" s="7"/>
      <c r="YK69" s="7"/>
      <c r="YL69" s="7"/>
      <c r="YM69" s="7"/>
      <c r="YN69" s="7"/>
      <c r="YO69" s="7"/>
      <c r="YP69" s="7"/>
      <c r="YQ69" s="7"/>
      <c r="YR69" s="7"/>
      <c r="YS69" s="7"/>
      <c r="YT69" s="7"/>
      <c r="YU69" s="7"/>
      <c r="YV69" s="7"/>
      <c r="YW69" s="7"/>
      <c r="YX69" s="7"/>
      <c r="YY69" s="7"/>
      <c r="YZ69" s="7"/>
      <c r="ZA69" s="7"/>
      <c r="ZB69" s="7"/>
      <c r="ZC69" s="7"/>
      <c r="ZD69" s="7"/>
      <c r="ZE69" s="7"/>
      <c r="ZF69" s="7"/>
      <c r="ZG69" s="7"/>
      <c r="ZH69" s="7"/>
      <c r="ZI69" s="7"/>
      <c r="ZJ69" s="7"/>
      <c r="ZK69" s="7"/>
      <c r="ZL69" s="7"/>
      <c r="ZM69" s="7"/>
      <c r="ZN69" s="7"/>
      <c r="ZO69" s="7"/>
      <c r="ZP69" s="7"/>
      <c r="ZQ69" s="7"/>
      <c r="ZR69" s="7"/>
      <c r="ZS69" s="7"/>
      <c r="ZT69" s="7"/>
      <c r="ZU69" s="7"/>
      <c r="ZV69" s="7"/>
      <c r="ZW69" s="7"/>
      <c r="ZX69" s="7"/>
      <c r="ZY69" s="7"/>
      <c r="ZZ69" s="7"/>
      <c r="AAA69" s="7"/>
      <c r="AAB69" s="7"/>
      <c r="AAC69" s="7"/>
      <c r="AAD69" s="7"/>
      <c r="AAE69" s="7"/>
      <c r="AAF69" s="7"/>
      <c r="AAG69" s="7"/>
      <c r="AAH69" s="7"/>
      <c r="AAI69" s="7"/>
      <c r="AAJ69" s="7"/>
      <c r="AAK69" s="7"/>
      <c r="AAL69" s="7"/>
      <c r="AAM69" s="7"/>
      <c r="AAN69" s="7"/>
      <c r="AAO69" s="7"/>
      <c r="AAP69" s="7"/>
      <c r="AAQ69" s="7"/>
      <c r="AAR69" s="7"/>
      <c r="AAS69" s="7"/>
      <c r="AAT69" s="7"/>
      <c r="AAU69" s="7"/>
      <c r="AAV69" s="7"/>
      <c r="AAW69" s="7"/>
      <c r="AAX69" s="7"/>
      <c r="AAY69" s="7"/>
      <c r="AAZ69" s="7"/>
      <c r="ABA69" s="7"/>
      <c r="ABB69" s="7"/>
      <c r="ABC69" s="7"/>
      <c r="ABD69" s="7"/>
      <c r="ABE69" s="7"/>
      <c r="ABF69" s="7"/>
      <c r="ABG69" s="7"/>
      <c r="ABH69" s="7"/>
      <c r="ABI69" s="7"/>
      <c r="ABJ69" s="7"/>
      <c r="ABK69" s="7"/>
      <c r="ABL69" s="7"/>
      <c r="ABM69" s="7"/>
      <c r="ABN69" s="7"/>
      <c r="ABO69" s="7"/>
      <c r="ABP69" s="7"/>
      <c r="ABQ69" s="7"/>
      <c r="ABR69" s="7"/>
      <c r="ABS69" s="7"/>
      <c r="ABT69" s="7"/>
      <c r="ABU69" s="7"/>
      <c r="ABV69" s="7"/>
      <c r="ABW69" s="7"/>
      <c r="ABX69" s="7"/>
      <c r="ABY69" s="7"/>
      <c r="ABZ69" s="7"/>
      <c r="ACA69" s="7"/>
      <c r="ACB69" s="7"/>
      <c r="ACC69" s="7"/>
      <c r="ACD69" s="7"/>
      <c r="ACE69" s="7"/>
      <c r="ACF69" s="7"/>
      <c r="ACG69" s="7"/>
      <c r="ACH69" s="7"/>
      <c r="ACI69" s="7"/>
      <c r="ACJ69" s="7"/>
      <c r="ACK69" s="7"/>
      <c r="ACL69" s="7"/>
      <c r="ACM69" s="7"/>
      <c r="ACN69" s="7"/>
      <c r="ACO69" s="7"/>
      <c r="ACP69" s="7"/>
      <c r="ACQ69" s="7"/>
      <c r="ACR69" s="7"/>
      <c r="ACS69" s="7"/>
      <c r="ACT69" s="7"/>
      <c r="ACU69" s="7"/>
      <c r="ACV69" s="7"/>
      <c r="ACW69" s="7"/>
      <c r="ACX69" s="7"/>
      <c r="ACY69" s="7"/>
      <c r="ACZ69" s="7"/>
      <c r="ADA69" s="7"/>
      <c r="ADB69" s="7"/>
      <c r="ADC69" s="7"/>
      <c r="ADD69" s="7"/>
      <c r="ADE69" s="7"/>
      <c r="ADF69" s="7"/>
      <c r="ADG69" s="7"/>
      <c r="ADH69" s="7"/>
      <c r="ADI69" s="7"/>
      <c r="ADJ69" s="7"/>
      <c r="ADK69" s="7"/>
      <c r="ADL69" s="7"/>
      <c r="ADM69" s="7"/>
      <c r="ADN69" s="7"/>
      <c r="ADO69" s="7"/>
      <c r="ADP69" s="7"/>
      <c r="ADQ69" s="7"/>
      <c r="ADR69" s="7"/>
      <c r="ADS69" s="7"/>
      <c r="ADT69" s="7"/>
      <c r="ADU69" s="7"/>
      <c r="ADV69" s="7"/>
      <c r="ADW69" s="7"/>
      <c r="ADX69" s="7"/>
      <c r="ADY69" s="7"/>
      <c r="ADZ69" s="7"/>
      <c r="AEA69" s="7"/>
      <c r="AEB69" s="7"/>
      <c r="AEC69" s="7"/>
      <c r="AED69" s="7"/>
      <c r="AEE69" s="7"/>
      <c r="AEF69" s="7"/>
      <c r="AEG69" s="7"/>
      <c r="AEH69" s="7"/>
      <c r="AEI69" s="7"/>
      <c r="AEJ69" s="7"/>
      <c r="AEK69" s="7"/>
      <c r="AEL69" s="7"/>
      <c r="AEM69" s="7"/>
      <c r="AEN69" s="7"/>
      <c r="AEO69" s="7"/>
      <c r="AEP69" s="7"/>
      <c r="AEQ69" s="7"/>
      <c r="AER69" s="7"/>
      <c r="AES69" s="7"/>
      <c r="AET69" s="7"/>
      <c r="AEU69" s="7"/>
      <c r="AEV69" s="7"/>
      <c r="AEW69" s="7"/>
      <c r="AEX69" s="7"/>
      <c r="AEY69" s="7"/>
      <c r="AEZ69" s="7"/>
      <c r="AFA69" s="7"/>
      <c r="AFB69" s="7"/>
      <c r="AFC69" s="7"/>
      <c r="AFD69" s="7"/>
      <c r="AFE69" s="7"/>
      <c r="AFF69" s="7"/>
      <c r="AFG69" s="7"/>
      <c r="AFH69" s="7"/>
      <c r="AFI69" s="7"/>
      <c r="AFJ69" s="7"/>
      <c r="AFK69" s="7"/>
      <c r="AFL69" s="7"/>
      <c r="AFM69" s="7"/>
      <c r="AFN69" s="7"/>
      <c r="AFO69" s="7"/>
      <c r="AFP69" s="7"/>
      <c r="AFQ69" s="7"/>
      <c r="AFR69" s="7"/>
      <c r="AFS69" s="7"/>
      <c r="AFT69" s="7"/>
      <c r="AFU69" s="7"/>
      <c r="AFV69" s="7"/>
      <c r="AFW69" s="7"/>
      <c r="AFX69" s="7"/>
      <c r="AFY69" s="7"/>
      <c r="AFZ69" s="7"/>
      <c r="AGA69" s="7"/>
      <c r="AGB69" s="7"/>
      <c r="AGC69" s="7"/>
      <c r="AGD69" s="7"/>
      <c r="AGE69" s="7"/>
      <c r="AGF69" s="7"/>
      <c r="AGG69" s="7"/>
      <c r="AGH69" s="7"/>
      <c r="AGI69" s="7"/>
      <c r="AGJ69" s="7"/>
      <c r="AGK69" s="7"/>
      <c r="AGL69" s="7"/>
      <c r="AGM69" s="7"/>
      <c r="AGN69" s="7"/>
      <c r="AGO69" s="7"/>
      <c r="AGP69" s="7"/>
      <c r="AGQ69" s="7"/>
      <c r="AGR69" s="7"/>
      <c r="AGS69" s="7"/>
      <c r="AGT69" s="7"/>
      <c r="AGU69" s="7"/>
      <c r="AGV69" s="7"/>
      <c r="AGW69" s="7"/>
      <c r="AGX69" s="7"/>
      <c r="AGY69" s="7"/>
      <c r="AGZ69" s="7"/>
      <c r="AHA69" s="7"/>
      <c r="AHB69" s="7"/>
      <c r="AHC69" s="7"/>
      <c r="AHD69" s="7"/>
      <c r="AHE69" s="7"/>
      <c r="AHF69" s="7"/>
      <c r="AHG69" s="7"/>
      <c r="AHH69" s="7"/>
      <c r="AHI69" s="7"/>
      <c r="AHJ69" s="7"/>
      <c r="AHK69" s="7"/>
      <c r="AHL69" s="7"/>
      <c r="AHM69" s="7"/>
      <c r="AHN69" s="7"/>
      <c r="AHO69" s="7"/>
      <c r="AHP69" s="7"/>
      <c r="AHQ69" s="7"/>
      <c r="AHR69" s="7"/>
      <c r="AHS69" s="7"/>
      <c r="AHT69" s="7"/>
      <c r="AHU69" s="7"/>
      <c r="AHV69" s="7"/>
      <c r="AHW69" s="7"/>
      <c r="AHX69" s="7"/>
      <c r="AHY69" s="7"/>
      <c r="AHZ69" s="7"/>
      <c r="AIA69" s="7"/>
      <c r="AIB69" s="7"/>
      <c r="AIC69" s="7"/>
      <c r="AID69" s="7"/>
      <c r="AIE69" s="7"/>
      <c r="AIF69" s="7"/>
      <c r="AIG69" s="7"/>
      <c r="AIH69" s="7"/>
      <c r="AII69" s="7"/>
      <c r="AIJ69" s="7"/>
      <c r="AIK69" s="7"/>
      <c r="AIL69" s="7"/>
      <c r="AIM69" s="7"/>
      <c r="AIN69" s="7"/>
      <c r="AIO69" s="7"/>
      <c r="AIP69" s="7"/>
      <c r="AIQ69" s="7"/>
      <c r="AIR69" s="7"/>
      <c r="AIS69" s="7"/>
      <c r="AIT69" s="7"/>
      <c r="AIU69" s="7"/>
      <c r="AIV69" s="7"/>
      <c r="AIW69" s="7"/>
      <c r="AIX69" s="7"/>
      <c r="AIY69" s="7"/>
      <c r="AIZ69" s="7"/>
      <c r="AJA69" s="7"/>
      <c r="AJB69" s="7"/>
      <c r="AJC69" s="7"/>
      <c r="AJD69" s="7"/>
      <c r="AJE69" s="7"/>
      <c r="AJF69" s="7"/>
      <c r="AJG69" s="7"/>
      <c r="AJH69" s="7"/>
      <c r="AJI69" s="7"/>
      <c r="AJJ69" s="7"/>
      <c r="AJK69" s="7"/>
      <c r="AJL69" s="7"/>
      <c r="AJM69" s="7"/>
      <c r="AJN69" s="7"/>
      <c r="AJO69" s="7"/>
      <c r="AJP69" s="7"/>
      <c r="AJQ69" s="7"/>
      <c r="AJR69" s="7"/>
      <c r="AJS69" s="7"/>
      <c r="AJT69" s="7"/>
      <c r="AJU69" s="7"/>
      <c r="AJV69" s="7"/>
      <c r="AJW69" s="7"/>
      <c r="AJX69" s="7"/>
      <c r="AJY69" s="7"/>
      <c r="AJZ69" s="7"/>
      <c r="AKA69" s="7"/>
      <c r="AKB69" s="7"/>
      <c r="AKC69" s="7"/>
      <c r="AKD69" s="7"/>
      <c r="AKE69" s="7"/>
      <c r="AKF69" s="7"/>
      <c r="AKG69" s="7"/>
      <c r="AKH69" s="7"/>
      <c r="AKI69" s="7"/>
      <c r="AKJ69" s="7"/>
      <c r="AKK69" s="7"/>
      <c r="AKL69" s="7"/>
      <c r="AKM69" s="7"/>
      <c r="AKN69" s="7"/>
      <c r="AKO69" s="7"/>
      <c r="AKP69" s="7"/>
      <c r="AKQ69" s="7"/>
      <c r="AKR69" s="7"/>
      <c r="AKS69" s="7"/>
      <c r="AKT69" s="7"/>
      <c r="AKU69" s="7"/>
      <c r="AKV69" s="7"/>
      <c r="AKW69" s="7"/>
      <c r="AKX69" s="7"/>
      <c r="AKY69" s="7"/>
      <c r="AKZ69" s="7"/>
      <c r="ALA69" s="7"/>
      <c r="ALB69" s="7"/>
      <c r="ALC69" s="7"/>
      <c r="ALD69" s="7"/>
      <c r="ALE69" s="7"/>
      <c r="ALF69" s="7"/>
      <c r="ALG69" s="7"/>
      <c r="ALH69" s="7"/>
      <c r="ALI69" s="7"/>
      <c r="ALJ69" s="7"/>
      <c r="ALK69" s="7"/>
      <c r="ALL69" s="7"/>
      <c r="ALM69" s="7"/>
      <c r="ALN69" s="7"/>
      <c r="ALO69" s="7"/>
      <c r="ALP69" s="7"/>
      <c r="ALQ69" s="7"/>
      <c r="ALR69" s="7"/>
      <c r="ALS69" s="7"/>
      <c r="ALT69" s="7"/>
      <c r="ALU69" s="7"/>
      <c r="ALV69" s="7"/>
      <c r="ALW69" s="7"/>
      <c r="ALX69" s="7"/>
      <c r="ALY69" s="7"/>
      <c r="ALZ69" s="7"/>
      <c r="AMA69" s="7"/>
      <c r="AMB69" s="7"/>
      <c r="AMC69" s="7"/>
      <c r="AMD69" s="7"/>
      <c r="AME69" s="7"/>
      <c r="AMF69" s="7"/>
      <c r="AMG69" s="7"/>
      <c r="AMH69" s="7"/>
      <c r="AMI69" s="7"/>
      <c r="AMJ69" s="7"/>
    </row>
    <row r="70" spans="1:1024" s="5" customFormat="1">
      <c r="A70" s="56" t="s">
        <v>38</v>
      </c>
      <c r="B70" s="57"/>
      <c r="C70" s="57"/>
      <c r="D70" s="57"/>
      <c r="E70" s="57"/>
      <c r="F70" s="58"/>
      <c r="G70" s="31">
        <f>SUM(G65:G69)</f>
        <v>5905504.7000000002</v>
      </c>
      <c r="H70" s="31">
        <f>SUM(H65:H69)</f>
        <v>708440</v>
      </c>
      <c r="I70" s="31">
        <f>SUM(I65:I69)</f>
        <v>405</v>
      </c>
      <c r="J70" s="31">
        <f>SUM(J65:J69)</f>
        <v>119</v>
      </c>
      <c r="K70" s="3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  <c r="IW70" s="6"/>
      <c r="IX70" s="6"/>
      <c r="IY70" s="6"/>
      <c r="IZ70" s="6"/>
      <c r="JA70" s="6"/>
      <c r="JB70" s="6"/>
      <c r="JC70" s="6"/>
      <c r="JD70" s="6"/>
      <c r="JE70" s="6"/>
      <c r="JF70" s="6"/>
      <c r="JG70" s="6"/>
      <c r="JH70" s="6"/>
      <c r="JI70" s="6"/>
      <c r="JJ70" s="6"/>
      <c r="JK70" s="6"/>
      <c r="JL70" s="6"/>
      <c r="JM70" s="6"/>
      <c r="JN70" s="6"/>
      <c r="JO70" s="6"/>
      <c r="JP70" s="6"/>
      <c r="JQ70" s="6"/>
      <c r="JR70" s="6"/>
      <c r="JS70" s="6"/>
      <c r="JT70" s="6"/>
      <c r="JU70" s="6"/>
      <c r="JV70" s="6"/>
      <c r="JW70" s="6"/>
      <c r="JX70" s="6"/>
      <c r="JY70" s="6"/>
      <c r="JZ70" s="6"/>
      <c r="KA70" s="6"/>
      <c r="KB70" s="6"/>
      <c r="KC70" s="6"/>
      <c r="KD70" s="6"/>
      <c r="KE70" s="6"/>
      <c r="KF70" s="6"/>
      <c r="KG70" s="6"/>
      <c r="KH70" s="6"/>
      <c r="KI70" s="6"/>
      <c r="KJ70" s="6"/>
      <c r="KK70" s="6"/>
      <c r="KL70" s="6"/>
      <c r="KM70" s="6"/>
      <c r="KN70" s="6"/>
      <c r="KO70" s="6"/>
      <c r="KP70" s="6"/>
      <c r="KQ70" s="6"/>
      <c r="KR70" s="6"/>
      <c r="KS70" s="6"/>
      <c r="KT70" s="6"/>
      <c r="KU70" s="6"/>
      <c r="KV70" s="6"/>
      <c r="KW70" s="6"/>
      <c r="KX70" s="6"/>
      <c r="KY70" s="6"/>
      <c r="KZ70" s="6"/>
      <c r="LA70" s="6"/>
      <c r="LB70" s="6"/>
      <c r="LC70" s="6"/>
      <c r="LD70" s="6"/>
      <c r="LE70" s="6"/>
      <c r="LF70" s="6"/>
      <c r="LG70" s="6"/>
      <c r="LH70" s="6"/>
      <c r="LI70" s="6"/>
      <c r="LJ70" s="6"/>
      <c r="LK70" s="6"/>
      <c r="LL70" s="6"/>
      <c r="LM70" s="6"/>
      <c r="LN70" s="6"/>
      <c r="LO70" s="6"/>
      <c r="LP70" s="6"/>
      <c r="LQ70" s="6"/>
      <c r="LR70" s="6"/>
      <c r="LS70" s="6"/>
      <c r="LT70" s="6"/>
      <c r="LU70" s="6"/>
      <c r="LV70" s="6"/>
      <c r="LW70" s="6"/>
      <c r="LX70" s="6"/>
      <c r="LY70" s="6"/>
      <c r="LZ70" s="6"/>
      <c r="MA70" s="6"/>
      <c r="MB70" s="6"/>
      <c r="MC70" s="6"/>
      <c r="MD70" s="6"/>
      <c r="ME70" s="6"/>
      <c r="MF70" s="6"/>
      <c r="MG70" s="6"/>
      <c r="MH70" s="6"/>
      <c r="MI70" s="6"/>
      <c r="MJ70" s="6"/>
      <c r="MK70" s="6"/>
      <c r="ML70" s="6"/>
      <c r="MM70" s="6"/>
      <c r="MN70" s="6"/>
      <c r="MO70" s="6"/>
      <c r="MP70" s="6"/>
      <c r="MQ70" s="6"/>
      <c r="MR70" s="6"/>
      <c r="MS70" s="6"/>
      <c r="MT70" s="6"/>
      <c r="MU70" s="6"/>
      <c r="MV70" s="6"/>
      <c r="MW70" s="6"/>
      <c r="MX70" s="6"/>
      <c r="MY70" s="6"/>
      <c r="MZ70" s="6"/>
      <c r="NA70" s="6"/>
      <c r="NB70" s="6"/>
      <c r="NC70" s="6"/>
      <c r="ND70" s="6"/>
      <c r="NE70" s="6"/>
      <c r="NF70" s="6"/>
      <c r="NG70" s="6"/>
      <c r="NH70" s="6"/>
      <c r="NI70" s="6"/>
      <c r="NJ70" s="6"/>
      <c r="NK70" s="6"/>
      <c r="NL70" s="6"/>
      <c r="NM70" s="6"/>
      <c r="NN70" s="6"/>
      <c r="NO70" s="6"/>
      <c r="NP70" s="6"/>
      <c r="NQ70" s="6"/>
      <c r="NR70" s="6"/>
      <c r="NS70" s="6"/>
      <c r="NT70" s="6"/>
      <c r="NU70" s="6"/>
      <c r="NV70" s="6"/>
      <c r="NW70" s="6"/>
      <c r="NX70" s="6"/>
      <c r="NY70" s="6"/>
      <c r="NZ70" s="6"/>
      <c r="OA70" s="6"/>
      <c r="OB70" s="6"/>
      <c r="OC70" s="6"/>
      <c r="OD70" s="6"/>
      <c r="OE70" s="6"/>
      <c r="OF70" s="6"/>
      <c r="OG70" s="6"/>
      <c r="OH70" s="6"/>
      <c r="OI70" s="6"/>
      <c r="OJ70" s="6"/>
      <c r="OK70" s="6"/>
      <c r="OL70" s="6"/>
      <c r="OM70" s="6"/>
      <c r="ON70" s="6"/>
      <c r="OO70" s="6"/>
      <c r="OP70" s="6"/>
      <c r="OQ70" s="6"/>
      <c r="OR70" s="6"/>
      <c r="OS70" s="6"/>
      <c r="OT70" s="6"/>
      <c r="OU70" s="6"/>
      <c r="OV70" s="6"/>
      <c r="OW70" s="6"/>
      <c r="OX70" s="6"/>
      <c r="OY70" s="6"/>
      <c r="OZ70" s="6"/>
      <c r="PA70" s="6"/>
      <c r="PB70" s="6"/>
      <c r="PC70" s="6"/>
      <c r="PD70" s="6"/>
      <c r="PE70" s="6"/>
      <c r="PF70" s="6"/>
      <c r="PG70" s="6"/>
      <c r="PH70" s="6"/>
      <c r="PI70" s="6"/>
      <c r="PJ70" s="6"/>
      <c r="PK70" s="6"/>
      <c r="PL70" s="6"/>
      <c r="PM70" s="6"/>
      <c r="PN70" s="6"/>
      <c r="PO70" s="6"/>
      <c r="PP70" s="6"/>
      <c r="PQ70" s="6"/>
      <c r="PR70" s="6"/>
      <c r="PS70" s="6"/>
      <c r="PT70" s="6"/>
      <c r="PU70" s="6"/>
      <c r="PV70" s="6"/>
      <c r="PW70" s="6"/>
      <c r="PX70" s="6"/>
      <c r="PY70" s="6"/>
      <c r="PZ70" s="6"/>
      <c r="QA70" s="6"/>
      <c r="QB70" s="6"/>
      <c r="QC70" s="6"/>
      <c r="QD70" s="6"/>
      <c r="QE70" s="6"/>
      <c r="QF70" s="6"/>
      <c r="QG70" s="6"/>
      <c r="QH70" s="6"/>
      <c r="QI70" s="6"/>
      <c r="QJ70" s="6"/>
      <c r="QK70" s="6"/>
      <c r="QL70" s="6"/>
      <c r="QM70" s="6"/>
      <c r="QN70" s="6"/>
      <c r="QO70" s="6"/>
      <c r="QP70" s="6"/>
      <c r="QQ70" s="6"/>
      <c r="QR70" s="6"/>
      <c r="QS70" s="6"/>
      <c r="QT70" s="6"/>
      <c r="QU70" s="6"/>
      <c r="QV70" s="6"/>
      <c r="QW70" s="6"/>
      <c r="QX70" s="6"/>
      <c r="QY70" s="6"/>
      <c r="QZ70" s="6"/>
      <c r="RA70" s="6"/>
      <c r="RB70" s="6"/>
      <c r="RC70" s="6"/>
      <c r="RD70" s="6"/>
      <c r="RE70" s="6"/>
      <c r="RF70" s="6"/>
      <c r="RG70" s="6"/>
      <c r="RH70" s="6"/>
      <c r="RI70" s="6"/>
      <c r="RJ70" s="6"/>
      <c r="RK70" s="6"/>
      <c r="RL70" s="6"/>
      <c r="RM70" s="6"/>
      <c r="RN70" s="6"/>
      <c r="RO70" s="6"/>
      <c r="RP70" s="6"/>
      <c r="RQ70" s="6"/>
      <c r="RR70" s="6"/>
      <c r="RS70" s="6"/>
      <c r="RT70" s="6"/>
      <c r="RU70" s="6"/>
      <c r="RV70" s="6"/>
      <c r="RW70" s="6"/>
      <c r="RX70" s="6"/>
      <c r="RY70" s="6"/>
      <c r="RZ70" s="6"/>
      <c r="SA70" s="6"/>
      <c r="SB70" s="6"/>
      <c r="SC70" s="6"/>
      <c r="SD70" s="6"/>
      <c r="SE70" s="6"/>
      <c r="SF70" s="6"/>
      <c r="SG70" s="6"/>
      <c r="SH70" s="6"/>
      <c r="SI70" s="6"/>
      <c r="SJ70" s="6"/>
      <c r="SK70" s="6"/>
      <c r="SL70" s="6"/>
      <c r="SM70" s="6"/>
      <c r="SN70" s="6"/>
      <c r="SO70" s="6"/>
      <c r="SP70" s="6"/>
      <c r="SQ70" s="6"/>
      <c r="SR70" s="6"/>
      <c r="SS70" s="6"/>
      <c r="ST70" s="6"/>
      <c r="SU70" s="6"/>
      <c r="SV70" s="6"/>
      <c r="SW70" s="6"/>
      <c r="SX70" s="6"/>
      <c r="SY70" s="6"/>
      <c r="SZ70" s="6"/>
      <c r="TA70" s="6"/>
      <c r="TB70" s="6"/>
      <c r="TC70" s="6"/>
      <c r="TD70" s="6"/>
      <c r="TE70" s="6"/>
      <c r="TF70" s="6"/>
      <c r="TG70" s="6"/>
      <c r="TH70" s="6"/>
      <c r="TI70" s="6"/>
      <c r="TJ70" s="6"/>
      <c r="TK70" s="6"/>
      <c r="TL70" s="6"/>
      <c r="TM70" s="6"/>
      <c r="TN70" s="6"/>
      <c r="TO70" s="6"/>
      <c r="TP70" s="6"/>
      <c r="TQ70" s="6"/>
      <c r="TR70" s="6"/>
      <c r="TS70" s="6"/>
      <c r="TT70" s="6"/>
      <c r="TU70" s="6"/>
      <c r="TV70" s="6"/>
      <c r="TW70" s="6"/>
      <c r="TX70" s="6"/>
      <c r="TY70" s="6"/>
      <c r="TZ70" s="6"/>
      <c r="UA70" s="6"/>
      <c r="UB70" s="6"/>
      <c r="UC70" s="6"/>
      <c r="UD70" s="6"/>
      <c r="UE70" s="6"/>
      <c r="UF70" s="6"/>
      <c r="UG70" s="6"/>
      <c r="UH70" s="6"/>
      <c r="UI70" s="6"/>
      <c r="UJ70" s="6"/>
      <c r="UK70" s="6"/>
      <c r="UL70" s="6"/>
      <c r="UM70" s="6"/>
      <c r="UN70" s="6"/>
      <c r="UO70" s="6"/>
      <c r="UP70" s="6"/>
      <c r="UQ70" s="6"/>
      <c r="UR70" s="6"/>
      <c r="US70" s="6"/>
      <c r="UT70" s="6"/>
      <c r="UU70" s="6"/>
      <c r="UV70" s="6"/>
      <c r="UW70" s="6"/>
      <c r="UX70" s="6"/>
      <c r="UY70" s="6"/>
      <c r="UZ70" s="6"/>
      <c r="VA70" s="6"/>
      <c r="VB70" s="6"/>
      <c r="VC70" s="6"/>
      <c r="VD70" s="6"/>
      <c r="VE70" s="6"/>
      <c r="VF70" s="6"/>
      <c r="VG70" s="6"/>
      <c r="VH70" s="6"/>
      <c r="VI70" s="6"/>
      <c r="VJ70" s="6"/>
      <c r="VK70" s="6"/>
      <c r="VL70" s="6"/>
      <c r="VM70" s="6"/>
      <c r="VN70" s="6"/>
      <c r="VO70" s="6"/>
      <c r="VP70" s="6"/>
      <c r="VQ70" s="6"/>
      <c r="VR70" s="6"/>
      <c r="VS70" s="6"/>
      <c r="VT70" s="6"/>
      <c r="VU70" s="6"/>
      <c r="VV70" s="6"/>
      <c r="VW70" s="6"/>
      <c r="VX70" s="6"/>
      <c r="VY70" s="6"/>
      <c r="VZ70" s="6"/>
      <c r="WA70" s="6"/>
      <c r="WB70" s="6"/>
      <c r="WC70" s="6"/>
      <c r="WD70" s="6"/>
      <c r="WE70" s="6"/>
      <c r="WF70" s="6"/>
      <c r="WG70" s="6"/>
      <c r="WH70" s="6"/>
      <c r="WI70" s="6"/>
      <c r="WJ70" s="6"/>
      <c r="WK70" s="6"/>
      <c r="WL70" s="6"/>
      <c r="WM70" s="6"/>
      <c r="WN70" s="6"/>
      <c r="WO70" s="6"/>
      <c r="WP70" s="6"/>
      <c r="WQ70" s="6"/>
      <c r="WR70" s="6"/>
      <c r="WS70" s="6"/>
      <c r="WT70" s="6"/>
      <c r="WU70" s="6"/>
      <c r="WV70" s="6"/>
      <c r="WW70" s="6"/>
      <c r="WX70" s="6"/>
      <c r="WY70" s="6"/>
      <c r="WZ70" s="6"/>
      <c r="XA70" s="6"/>
      <c r="XB70" s="6"/>
      <c r="XC70" s="6"/>
      <c r="XD70" s="6"/>
      <c r="XE70" s="6"/>
      <c r="XF70" s="6"/>
      <c r="XG70" s="6"/>
      <c r="XH70" s="6"/>
      <c r="XI70" s="6"/>
      <c r="XJ70" s="6"/>
      <c r="XK70" s="6"/>
      <c r="XL70" s="6"/>
      <c r="XM70" s="6"/>
      <c r="XN70" s="6"/>
      <c r="XO70" s="6"/>
      <c r="XP70" s="6"/>
      <c r="XQ70" s="6"/>
      <c r="XR70" s="6"/>
      <c r="XS70" s="6"/>
      <c r="XT70" s="6"/>
      <c r="XU70" s="6"/>
      <c r="XV70" s="6"/>
      <c r="XW70" s="6"/>
      <c r="XX70" s="6"/>
      <c r="XY70" s="6"/>
      <c r="XZ70" s="6"/>
      <c r="YA70" s="6"/>
      <c r="YB70" s="6"/>
      <c r="YC70" s="6"/>
      <c r="YD70" s="6"/>
      <c r="YE70" s="6"/>
      <c r="YF70" s="6"/>
      <c r="YG70" s="6"/>
      <c r="YH70" s="6"/>
      <c r="YI70" s="6"/>
      <c r="YJ70" s="6"/>
      <c r="YK70" s="6"/>
      <c r="YL70" s="6"/>
      <c r="YM70" s="6"/>
      <c r="YN70" s="6"/>
      <c r="YO70" s="6"/>
      <c r="YP70" s="6"/>
      <c r="YQ70" s="6"/>
      <c r="YR70" s="6"/>
      <c r="YS70" s="6"/>
      <c r="YT70" s="6"/>
      <c r="YU70" s="6"/>
      <c r="YV70" s="6"/>
      <c r="YW70" s="6"/>
      <c r="YX70" s="6"/>
      <c r="YY70" s="6"/>
      <c r="YZ70" s="6"/>
      <c r="ZA70" s="6"/>
      <c r="ZB70" s="6"/>
      <c r="ZC70" s="6"/>
      <c r="ZD70" s="6"/>
      <c r="ZE70" s="6"/>
      <c r="ZF70" s="6"/>
      <c r="ZG70" s="6"/>
      <c r="ZH70" s="6"/>
      <c r="ZI70" s="6"/>
      <c r="ZJ70" s="6"/>
      <c r="ZK70" s="6"/>
      <c r="ZL70" s="6"/>
      <c r="ZM70" s="6"/>
      <c r="ZN70" s="6"/>
      <c r="ZO70" s="6"/>
      <c r="ZP70" s="6"/>
      <c r="ZQ70" s="6"/>
      <c r="ZR70" s="6"/>
      <c r="ZS70" s="6"/>
      <c r="ZT70" s="6"/>
      <c r="ZU70" s="6"/>
      <c r="ZV70" s="6"/>
      <c r="ZW70" s="6"/>
      <c r="ZX70" s="6"/>
      <c r="ZY70" s="6"/>
      <c r="ZZ70" s="6"/>
      <c r="AAA70" s="6"/>
      <c r="AAB70" s="6"/>
      <c r="AAC70" s="6"/>
      <c r="AAD70" s="6"/>
      <c r="AAE70" s="6"/>
      <c r="AAF70" s="6"/>
      <c r="AAG70" s="6"/>
      <c r="AAH70" s="6"/>
      <c r="AAI70" s="6"/>
      <c r="AAJ70" s="6"/>
      <c r="AAK70" s="6"/>
      <c r="AAL70" s="6"/>
      <c r="AAM70" s="6"/>
      <c r="AAN70" s="6"/>
      <c r="AAO70" s="6"/>
      <c r="AAP70" s="6"/>
      <c r="AAQ70" s="6"/>
      <c r="AAR70" s="6"/>
      <c r="AAS70" s="6"/>
      <c r="AAT70" s="6"/>
      <c r="AAU70" s="6"/>
      <c r="AAV70" s="6"/>
      <c r="AAW70" s="6"/>
      <c r="AAX70" s="6"/>
      <c r="AAY70" s="6"/>
      <c r="AAZ70" s="6"/>
      <c r="ABA70" s="6"/>
      <c r="ABB70" s="6"/>
      <c r="ABC70" s="6"/>
      <c r="ABD70" s="6"/>
      <c r="ABE70" s="6"/>
      <c r="ABF70" s="6"/>
      <c r="ABG70" s="6"/>
      <c r="ABH70" s="6"/>
      <c r="ABI70" s="6"/>
      <c r="ABJ70" s="6"/>
      <c r="ABK70" s="6"/>
      <c r="ABL70" s="6"/>
      <c r="ABM70" s="6"/>
      <c r="ABN70" s="6"/>
      <c r="ABO70" s="6"/>
      <c r="ABP70" s="6"/>
      <c r="ABQ70" s="6"/>
      <c r="ABR70" s="6"/>
      <c r="ABS70" s="6"/>
      <c r="ABT70" s="6"/>
      <c r="ABU70" s="6"/>
      <c r="ABV70" s="6"/>
      <c r="ABW70" s="6"/>
      <c r="ABX70" s="6"/>
      <c r="ABY70" s="6"/>
      <c r="ABZ70" s="6"/>
      <c r="ACA70" s="6"/>
      <c r="ACB70" s="6"/>
      <c r="ACC70" s="6"/>
      <c r="ACD70" s="6"/>
      <c r="ACE70" s="6"/>
      <c r="ACF70" s="6"/>
      <c r="ACG70" s="6"/>
      <c r="ACH70" s="6"/>
      <c r="ACI70" s="6"/>
      <c r="ACJ70" s="6"/>
      <c r="ACK70" s="6"/>
      <c r="ACL70" s="6"/>
      <c r="ACM70" s="6"/>
      <c r="ACN70" s="6"/>
      <c r="ACO70" s="6"/>
      <c r="ACP70" s="6"/>
      <c r="ACQ70" s="6"/>
      <c r="ACR70" s="6"/>
      <c r="ACS70" s="6"/>
      <c r="ACT70" s="6"/>
      <c r="ACU70" s="6"/>
      <c r="ACV70" s="6"/>
      <c r="ACW70" s="6"/>
      <c r="ACX70" s="6"/>
      <c r="ACY70" s="6"/>
      <c r="ACZ70" s="6"/>
      <c r="ADA70" s="6"/>
      <c r="ADB70" s="6"/>
      <c r="ADC70" s="6"/>
      <c r="ADD70" s="6"/>
      <c r="ADE70" s="6"/>
      <c r="ADF70" s="6"/>
      <c r="ADG70" s="6"/>
      <c r="ADH70" s="6"/>
      <c r="ADI70" s="6"/>
      <c r="ADJ70" s="6"/>
      <c r="ADK70" s="6"/>
      <c r="ADL70" s="6"/>
      <c r="ADM70" s="6"/>
      <c r="ADN70" s="6"/>
      <c r="ADO70" s="6"/>
      <c r="ADP70" s="6"/>
      <c r="ADQ70" s="6"/>
      <c r="ADR70" s="6"/>
      <c r="ADS70" s="6"/>
      <c r="ADT70" s="6"/>
      <c r="ADU70" s="6"/>
      <c r="ADV70" s="6"/>
      <c r="ADW70" s="6"/>
      <c r="ADX70" s="6"/>
      <c r="ADY70" s="6"/>
      <c r="ADZ70" s="6"/>
      <c r="AEA70" s="6"/>
      <c r="AEB70" s="6"/>
      <c r="AEC70" s="6"/>
      <c r="AED70" s="6"/>
      <c r="AEE70" s="6"/>
      <c r="AEF70" s="6"/>
      <c r="AEG70" s="6"/>
      <c r="AEH70" s="6"/>
      <c r="AEI70" s="6"/>
      <c r="AEJ70" s="6"/>
      <c r="AEK70" s="6"/>
      <c r="AEL70" s="6"/>
      <c r="AEM70" s="6"/>
      <c r="AEN70" s="6"/>
      <c r="AEO70" s="6"/>
      <c r="AEP70" s="6"/>
      <c r="AEQ70" s="6"/>
      <c r="AER70" s="6"/>
      <c r="AES70" s="6"/>
      <c r="AET70" s="6"/>
      <c r="AEU70" s="6"/>
      <c r="AEV70" s="6"/>
      <c r="AEW70" s="6"/>
      <c r="AEX70" s="6"/>
      <c r="AEY70" s="6"/>
      <c r="AEZ70" s="6"/>
      <c r="AFA70" s="6"/>
      <c r="AFB70" s="6"/>
      <c r="AFC70" s="6"/>
      <c r="AFD70" s="6"/>
      <c r="AFE70" s="6"/>
      <c r="AFF70" s="6"/>
      <c r="AFG70" s="6"/>
      <c r="AFH70" s="6"/>
      <c r="AFI70" s="6"/>
      <c r="AFJ70" s="6"/>
      <c r="AFK70" s="6"/>
      <c r="AFL70" s="6"/>
      <c r="AFM70" s="6"/>
      <c r="AFN70" s="6"/>
      <c r="AFO70" s="6"/>
      <c r="AFP70" s="6"/>
      <c r="AFQ70" s="6"/>
      <c r="AFR70" s="6"/>
      <c r="AFS70" s="6"/>
      <c r="AFT70" s="6"/>
      <c r="AFU70" s="6"/>
      <c r="AFV70" s="6"/>
      <c r="AFW70" s="6"/>
      <c r="AFX70" s="6"/>
      <c r="AFY70" s="6"/>
      <c r="AFZ70" s="6"/>
      <c r="AGA70" s="6"/>
      <c r="AGB70" s="6"/>
      <c r="AGC70" s="6"/>
      <c r="AGD70" s="6"/>
      <c r="AGE70" s="6"/>
      <c r="AGF70" s="6"/>
      <c r="AGG70" s="6"/>
      <c r="AGH70" s="6"/>
      <c r="AGI70" s="6"/>
      <c r="AGJ70" s="6"/>
      <c r="AGK70" s="6"/>
      <c r="AGL70" s="6"/>
      <c r="AGM70" s="6"/>
      <c r="AGN70" s="6"/>
      <c r="AGO70" s="6"/>
      <c r="AGP70" s="6"/>
      <c r="AGQ70" s="6"/>
      <c r="AGR70" s="6"/>
      <c r="AGS70" s="6"/>
      <c r="AGT70" s="6"/>
      <c r="AGU70" s="6"/>
      <c r="AGV70" s="6"/>
      <c r="AGW70" s="6"/>
      <c r="AGX70" s="6"/>
      <c r="AGY70" s="6"/>
      <c r="AGZ70" s="6"/>
      <c r="AHA70" s="6"/>
      <c r="AHB70" s="6"/>
      <c r="AHC70" s="6"/>
      <c r="AHD70" s="6"/>
      <c r="AHE70" s="6"/>
      <c r="AHF70" s="6"/>
      <c r="AHG70" s="6"/>
      <c r="AHH70" s="6"/>
      <c r="AHI70" s="6"/>
      <c r="AHJ70" s="6"/>
      <c r="AHK70" s="6"/>
      <c r="AHL70" s="6"/>
      <c r="AHM70" s="6"/>
      <c r="AHN70" s="6"/>
      <c r="AHO70" s="6"/>
      <c r="AHP70" s="6"/>
      <c r="AHQ70" s="6"/>
      <c r="AHR70" s="6"/>
      <c r="AHS70" s="6"/>
      <c r="AHT70" s="6"/>
      <c r="AHU70" s="6"/>
      <c r="AHV70" s="6"/>
      <c r="AHW70" s="6"/>
      <c r="AHX70" s="6"/>
      <c r="AHY70" s="6"/>
      <c r="AHZ70" s="6"/>
      <c r="AIA70" s="6"/>
      <c r="AIB70" s="6"/>
      <c r="AIC70" s="6"/>
      <c r="AID70" s="6"/>
      <c r="AIE70" s="6"/>
      <c r="AIF70" s="6"/>
      <c r="AIG70" s="6"/>
      <c r="AIH70" s="6"/>
      <c r="AII70" s="6"/>
      <c r="AIJ70" s="6"/>
      <c r="AIK70" s="6"/>
      <c r="AIL70" s="6"/>
      <c r="AIM70" s="6"/>
      <c r="AIN70" s="6"/>
      <c r="AIO70" s="6"/>
      <c r="AIP70" s="6"/>
      <c r="AIQ70" s="6"/>
      <c r="AIR70" s="6"/>
      <c r="AIS70" s="6"/>
      <c r="AIT70" s="6"/>
      <c r="AIU70" s="6"/>
      <c r="AIV70" s="6"/>
      <c r="AIW70" s="6"/>
      <c r="AIX70" s="6"/>
      <c r="AIY70" s="6"/>
      <c r="AIZ70" s="6"/>
      <c r="AJA70" s="6"/>
      <c r="AJB70" s="6"/>
      <c r="AJC70" s="6"/>
      <c r="AJD70" s="6"/>
      <c r="AJE70" s="6"/>
      <c r="AJF70" s="6"/>
      <c r="AJG70" s="6"/>
      <c r="AJH70" s="6"/>
      <c r="AJI70" s="6"/>
      <c r="AJJ70" s="6"/>
      <c r="AJK70" s="6"/>
      <c r="AJL70" s="6"/>
      <c r="AJM70" s="6"/>
      <c r="AJN70" s="6"/>
      <c r="AJO70" s="6"/>
      <c r="AJP70" s="6"/>
      <c r="AJQ70" s="6"/>
      <c r="AJR70" s="6"/>
      <c r="AJS70" s="6"/>
      <c r="AJT70" s="6"/>
      <c r="AJU70" s="6"/>
      <c r="AJV70" s="6"/>
      <c r="AJW70" s="6"/>
      <c r="AJX70" s="6"/>
      <c r="AJY70" s="6"/>
      <c r="AJZ70" s="6"/>
      <c r="AKA70" s="6"/>
      <c r="AKB70" s="6"/>
      <c r="AKC70" s="6"/>
      <c r="AKD70" s="6"/>
      <c r="AKE70" s="6"/>
      <c r="AKF70" s="6"/>
      <c r="AKG70" s="6"/>
      <c r="AKH70" s="6"/>
      <c r="AKI70" s="6"/>
      <c r="AKJ70" s="6"/>
      <c r="AKK70" s="6"/>
      <c r="AKL70" s="6"/>
      <c r="AKM70" s="6"/>
      <c r="AKN70" s="6"/>
      <c r="AKO70" s="6"/>
      <c r="AKP70" s="6"/>
      <c r="AKQ70" s="6"/>
      <c r="AKR70" s="6"/>
      <c r="AKS70" s="6"/>
      <c r="AKT70" s="6"/>
      <c r="AKU70" s="6"/>
      <c r="AKV70" s="6"/>
      <c r="AKW70" s="6"/>
      <c r="AKX70" s="6"/>
      <c r="AKY70" s="6"/>
      <c r="AKZ70" s="6"/>
      <c r="ALA70" s="6"/>
      <c r="ALB70" s="6"/>
      <c r="ALC70" s="6"/>
      <c r="ALD70" s="6"/>
      <c r="ALE70" s="6"/>
      <c r="ALF70" s="6"/>
      <c r="ALG70" s="6"/>
      <c r="ALH70" s="6"/>
      <c r="ALI70" s="6"/>
      <c r="ALJ70" s="6"/>
      <c r="ALK70" s="6"/>
      <c r="ALL70" s="6"/>
      <c r="ALM70" s="6"/>
      <c r="ALN70" s="6"/>
      <c r="ALO70" s="6"/>
      <c r="ALP70" s="6"/>
      <c r="ALQ70" s="6"/>
      <c r="ALR70" s="6"/>
      <c r="ALS70" s="6"/>
      <c r="ALT70" s="6"/>
      <c r="ALU70" s="6"/>
      <c r="ALV70" s="6"/>
      <c r="ALW70" s="6"/>
      <c r="ALX70" s="6"/>
      <c r="ALY70" s="6"/>
      <c r="ALZ70" s="6"/>
      <c r="AMA70" s="6"/>
      <c r="AMB70" s="6"/>
      <c r="AMC70" s="6"/>
      <c r="AMD70" s="6"/>
      <c r="AME70" s="6"/>
      <c r="AMF70" s="6"/>
      <c r="AMG70" s="6"/>
      <c r="AMH70" s="6"/>
      <c r="AMI70" s="6"/>
      <c r="AMJ70" s="6"/>
    </row>
    <row r="71" spans="1:1024" s="5" customFormat="1">
      <c r="A71" s="54" t="s">
        <v>71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  <c r="IV71" s="6"/>
      <c r="IW71" s="6"/>
      <c r="IX71" s="6"/>
      <c r="IY71" s="6"/>
      <c r="IZ71" s="6"/>
      <c r="JA71" s="6"/>
      <c r="JB71" s="6"/>
      <c r="JC71" s="6"/>
      <c r="JD71" s="6"/>
      <c r="JE71" s="6"/>
      <c r="JF71" s="6"/>
      <c r="JG71" s="6"/>
      <c r="JH71" s="6"/>
      <c r="JI71" s="6"/>
      <c r="JJ71" s="6"/>
      <c r="JK71" s="6"/>
      <c r="JL71" s="6"/>
      <c r="JM71" s="6"/>
      <c r="JN71" s="6"/>
      <c r="JO71" s="6"/>
      <c r="JP71" s="6"/>
      <c r="JQ71" s="6"/>
      <c r="JR71" s="6"/>
      <c r="JS71" s="6"/>
      <c r="JT71" s="6"/>
      <c r="JU71" s="6"/>
      <c r="JV71" s="6"/>
      <c r="JW71" s="6"/>
      <c r="JX71" s="6"/>
      <c r="JY71" s="6"/>
      <c r="JZ71" s="6"/>
      <c r="KA71" s="6"/>
      <c r="KB71" s="6"/>
      <c r="KC71" s="6"/>
      <c r="KD71" s="6"/>
      <c r="KE71" s="6"/>
      <c r="KF71" s="6"/>
      <c r="KG71" s="6"/>
      <c r="KH71" s="6"/>
      <c r="KI71" s="6"/>
      <c r="KJ71" s="6"/>
      <c r="KK71" s="6"/>
      <c r="KL71" s="6"/>
      <c r="KM71" s="6"/>
      <c r="KN71" s="6"/>
      <c r="KO71" s="6"/>
      <c r="KP71" s="6"/>
      <c r="KQ71" s="6"/>
      <c r="KR71" s="6"/>
      <c r="KS71" s="6"/>
      <c r="KT71" s="6"/>
      <c r="KU71" s="6"/>
      <c r="KV71" s="6"/>
      <c r="KW71" s="6"/>
      <c r="KX71" s="6"/>
      <c r="KY71" s="6"/>
      <c r="KZ71" s="6"/>
      <c r="LA71" s="6"/>
      <c r="LB71" s="6"/>
      <c r="LC71" s="6"/>
      <c r="LD71" s="6"/>
      <c r="LE71" s="6"/>
      <c r="LF71" s="6"/>
      <c r="LG71" s="6"/>
      <c r="LH71" s="6"/>
      <c r="LI71" s="6"/>
      <c r="LJ71" s="6"/>
      <c r="LK71" s="6"/>
      <c r="LL71" s="6"/>
      <c r="LM71" s="6"/>
      <c r="LN71" s="6"/>
      <c r="LO71" s="6"/>
      <c r="LP71" s="6"/>
      <c r="LQ71" s="6"/>
      <c r="LR71" s="6"/>
      <c r="LS71" s="6"/>
      <c r="LT71" s="6"/>
      <c r="LU71" s="6"/>
      <c r="LV71" s="6"/>
      <c r="LW71" s="6"/>
      <c r="LX71" s="6"/>
      <c r="LY71" s="6"/>
      <c r="LZ71" s="6"/>
      <c r="MA71" s="6"/>
      <c r="MB71" s="6"/>
      <c r="MC71" s="6"/>
      <c r="MD71" s="6"/>
      <c r="ME71" s="6"/>
      <c r="MF71" s="6"/>
      <c r="MG71" s="6"/>
      <c r="MH71" s="6"/>
      <c r="MI71" s="6"/>
      <c r="MJ71" s="6"/>
      <c r="MK71" s="6"/>
      <c r="ML71" s="6"/>
      <c r="MM71" s="6"/>
      <c r="MN71" s="6"/>
      <c r="MO71" s="6"/>
      <c r="MP71" s="6"/>
      <c r="MQ71" s="6"/>
      <c r="MR71" s="6"/>
      <c r="MS71" s="6"/>
      <c r="MT71" s="6"/>
      <c r="MU71" s="6"/>
      <c r="MV71" s="6"/>
      <c r="MW71" s="6"/>
      <c r="MX71" s="6"/>
      <c r="MY71" s="6"/>
      <c r="MZ71" s="6"/>
      <c r="NA71" s="6"/>
      <c r="NB71" s="6"/>
      <c r="NC71" s="6"/>
      <c r="ND71" s="6"/>
      <c r="NE71" s="6"/>
      <c r="NF71" s="6"/>
      <c r="NG71" s="6"/>
      <c r="NH71" s="6"/>
      <c r="NI71" s="6"/>
      <c r="NJ71" s="6"/>
      <c r="NK71" s="6"/>
      <c r="NL71" s="6"/>
      <c r="NM71" s="6"/>
      <c r="NN71" s="6"/>
      <c r="NO71" s="6"/>
      <c r="NP71" s="6"/>
      <c r="NQ71" s="6"/>
      <c r="NR71" s="6"/>
      <c r="NS71" s="6"/>
      <c r="NT71" s="6"/>
      <c r="NU71" s="6"/>
      <c r="NV71" s="6"/>
      <c r="NW71" s="6"/>
      <c r="NX71" s="6"/>
      <c r="NY71" s="6"/>
      <c r="NZ71" s="6"/>
      <c r="OA71" s="6"/>
      <c r="OB71" s="6"/>
      <c r="OC71" s="6"/>
      <c r="OD71" s="6"/>
      <c r="OE71" s="6"/>
      <c r="OF71" s="6"/>
      <c r="OG71" s="6"/>
      <c r="OH71" s="6"/>
      <c r="OI71" s="6"/>
      <c r="OJ71" s="6"/>
      <c r="OK71" s="6"/>
      <c r="OL71" s="6"/>
      <c r="OM71" s="6"/>
      <c r="ON71" s="6"/>
      <c r="OO71" s="6"/>
      <c r="OP71" s="6"/>
      <c r="OQ71" s="6"/>
      <c r="OR71" s="6"/>
      <c r="OS71" s="6"/>
      <c r="OT71" s="6"/>
      <c r="OU71" s="6"/>
      <c r="OV71" s="6"/>
      <c r="OW71" s="6"/>
      <c r="OX71" s="6"/>
      <c r="OY71" s="6"/>
      <c r="OZ71" s="6"/>
      <c r="PA71" s="6"/>
      <c r="PB71" s="6"/>
      <c r="PC71" s="6"/>
      <c r="PD71" s="6"/>
      <c r="PE71" s="6"/>
      <c r="PF71" s="6"/>
      <c r="PG71" s="6"/>
      <c r="PH71" s="6"/>
      <c r="PI71" s="6"/>
      <c r="PJ71" s="6"/>
      <c r="PK71" s="6"/>
      <c r="PL71" s="6"/>
      <c r="PM71" s="6"/>
      <c r="PN71" s="6"/>
      <c r="PO71" s="6"/>
      <c r="PP71" s="6"/>
      <c r="PQ71" s="6"/>
      <c r="PR71" s="6"/>
      <c r="PS71" s="6"/>
      <c r="PT71" s="6"/>
      <c r="PU71" s="6"/>
      <c r="PV71" s="6"/>
      <c r="PW71" s="6"/>
      <c r="PX71" s="6"/>
      <c r="PY71" s="6"/>
      <c r="PZ71" s="6"/>
      <c r="QA71" s="6"/>
      <c r="QB71" s="6"/>
      <c r="QC71" s="6"/>
      <c r="QD71" s="6"/>
      <c r="QE71" s="6"/>
      <c r="QF71" s="6"/>
      <c r="QG71" s="6"/>
      <c r="QH71" s="6"/>
      <c r="QI71" s="6"/>
      <c r="QJ71" s="6"/>
      <c r="QK71" s="6"/>
      <c r="QL71" s="6"/>
      <c r="QM71" s="6"/>
      <c r="QN71" s="6"/>
      <c r="QO71" s="6"/>
      <c r="QP71" s="6"/>
      <c r="QQ71" s="6"/>
      <c r="QR71" s="6"/>
      <c r="QS71" s="6"/>
      <c r="QT71" s="6"/>
      <c r="QU71" s="6"/>
      <c r="QV71" s="6"/>
      <c r="QW71" s="6"/>
      <c r="QX71" s="6"/>
      <c r="QY71" s="6"/>
      <c r="QZ71" s="6"/>
      <c r="RA71" s="6"/>
      <c r="RB71" s="6"/>
      <c r="RC71" s="6"/>
      <c r="RD71" s="6"/>
      <c r="RE71" s="6"/>
      <c r="RF71" s="6"/>
      <c r="RG71" s="6"/>
      <c r="RH71" s="6"/>
      <c r="RI71" s="6"/>
      <c r="RJ71" s="6"/>
      <c r="RK71" s="6"/>
      <c r="RL71" s="6"/>
      <c r="RM71" s="6"/>
      <c r="RN71" s="6"/>
      <c r="RO71" s="6"/>
      <c r="RP71" s="6"/>
      <c r="RQ71" s="6"/>
      <c r="RR71" s="6"/>
      <c r="RS71" s="6"/>
      <c r="RT71" s="6"/>
      <c r="RU71" s="6"/>
      <c r="RV71" s="6"/>
      <c r="RW71" s="6"/>
      <c r="RX71" s="6"/>
      <c r="RY71" s="6"/>
      <c r="RZ71" s="6"/>
      <c r="SA71" s="6"/>
      <c r="SB71" s="6"/>
      <c r="SC71" s="6"/>
      <c r="SD71" s="6"/>
      <c r="SE71" s="6"/>
      <c r="SF71" s="6"/>
      <c r="SG71" s="6"/>
      <c r="SH71" s="6"/>
      <c r="SI71" s="6"/>
      <c r="SJ71" s="6"/>
      <c r="SK71" s="6"/>
      <c r="SL71" s="6"/>
      <c r="SM71" s="6"/>
      <c r="SN71" s="6"/>
      <c r="SO71" s="6"/>
      <c r="SP71" s="6"/>
      <c r="SQ71" s="6"/>
      <c r="SR71" s="6"/>
      <c r="SS71" s="6"/>
      <c r="ST71" s="6"/>
      <c r="SU71" s="6"/>
      <c r="SV71" s="6"/>
      <c r="SW71" s="6"/>
      <c r="SX71" s="6"/>
      <c r="SY71" s="6"/>
      <c r="SZ71" s="6"/>
      <c r="TA71" s="6"/>
      <c r="TB71" s="6"/>
      <c r="TC71" s="6"/>
      <c r="TD71" s="6"/>
      <c r="TE71" s="6"/>
      <c r="TF71" s="6"/>
      <c r="TG71" s="6"/>
      <c r="TH71" s="6"/>
      <c r="TI71" s="6"/>
      <c r="TJ71" s="6"/>
      <c r="TK71" s="6"/>
      <c r="TL71" s="6"/>
      <c r="TM71" s="6"/>
      <c r="TN71" s="6"/>
      <c r="TO71" s="6"/>
      <c r="TP71" s="6"/>
      <c r="TQ71" s="6"/>
      <c r="TR71" s="6"/>
      <c r="TS71" s="6"/>
      <c r="TT71" s="6"/>
      <c r="TU71" s="6"/>
      <c r="TV71" s="6"/>
      <c r="TW71" s="6"/>
      <c r="TX71" s="6"/>
      <c r="TY71" s="6"/>
      <c r="TZ71" s="6"/>
      <c r="UA71" s="6"/>
      <c r="UB71" s="6"/>
      <c r="UC71" s="6"/>
      <c r="UD71" s="6"/>
      <c r="UE71" s="6"/>
      <c r="UF71" s="6"/>
      <c r="UG71" s="6"/>
      <c r="UH71" s="6"/>
      <c r="UI71" s="6"/>
      <c r="UJ71" s="6"/>
      <c r="UK71" s="6"/>
      <c r="UL71" s="6"/>
      <c r="UM71" s="6"/>
      <c r="UN71" s="6"/>
      <c r="UO71" s="6"/>
      <c r="UP71" s="6"/>
      <c r="UQ71" s="6"/>
      <c r="UR71" s="6"/>
      <c r="US71" s="6"/>
      <c r="UT71" s="6"/>
      <c r="UU71" s="6"/>
      <c r="UV71" s="6"/>
      <c r="UW71" s="6"/>
      <c r="UX71" s="6"/>
      <c r="UY71" s="6"/>
      <c r="UZ71" s="6"/>
      <c r="VA71" s="6"/>
      <c r="VB71" s="6"/>
      <c r="VC71" s="6"/>
      <c r="VD71" s="6"/>
      <c r="VE71" s="6"/>
      <c r="VF71" s="6"/>
      <c r="VG71" s="6"/>
      <c r="VH71" s="6"/>
      <c r="VI71" s="6"/>
      <c r="VJ71" s="6"/>
      <c r="VK71" s="6"/>
      <c r="VL71" s="6"/>
      <c r="VM71" s="6"/>
      <c r="VN71" s="6"/>
      <c r="VO71" s="6"/>
      <c r="VP71" s="6"/>
      <c r="VQ71" s="6"/>
      <c r="VR71" s="6"/>
      <c r="VS71" s="6"/>
      <c r="VT71" s="6"/>
      <c r="VU71" s="6"/>
      <c r="VV71" s="6"/>
      <c r="VW71" s="6"/>
      <c r="VX71" s="6"/>
      <c r="VY71" s="6"/>
      <c r="VZ71" s="6"/>
      <c r="WA71" s="6"/>
      <c r="WB71" s="6"/>
      <c r="WC71" s="6"/>
      <c r="WD71" s="6"/>
      <c r="WE71" s="6"/>
      <c r="WF71" s="6"/>
      <c r="WG71" s="6"/>
      <c r="WH71" s="6"/>
      <c r="WI71" s="6"/>
      <c r="WJ71" s="6"/>
      <c r="WK71" s="6"/>
      <c r="WL71" s="6"/>
      <c r="WM71" s="6"/>
      <c r="WN71" s="6"/>
      <c r="WO71" s="6"/>
      <c r="WP71" s="6"/>
      <c r="WQ71" s="6"/>
      <c r="WR71" s="6"/>
      <c r="WS71" s="6"/>
      <c r="WT71" s="6"/>
      <c r="WU71" s="6"/>
      <c r="WV71" s="6"/>
      <c r="WW71" s="6"/>
      <c r="WX71" s="6"/>
      <c r="WY71" s="6"/>
      <c r="WZ71" s="6"/>
      <c r="XA71" s="6"/>
      <c r="XB71" s="6"/>
      <c r="XC71" s="6"/>
      <c r="XD71" s="6"/>
      <c r="XE71" s="6"/>
      <c r="XF71" s="6"/>
      <c r="XG71" s="6"/>
      <c r="XH71" s="6"/>
      <c r="XI71" s="6"/>
      <c r="XJ71" s="6"/>
      <c r="XK71" s="6"/>
      <c r="XL71" s="6"/>
      <c r="XM71" s="6"/>
      <c r="XN71" s="6"/>
      <c r="XO71" s="6"/>
      <c r="XP71" s="6"/>
      <c r="XQ71" s="6"/>
      <c r="XR71" s="6"/>
      <c r="XS71" s="6"/>
      <c r="XT71" s="6"/>
      <c r="XU71" s="6"/>
      <c r="XV71" s="6"/>
      <c r="XW71" s="6"/>
      <c r="XX71" s="6"/>
      <c r="XY71" s="6"/>
      <c r="XZ71" s="6"/>
      <c r="YA71" s="6"/>
      <c r="YB71" s="6"/>
      <c r="YC71" s="6"/>
      <c r="YD71" s="6"/>
      <c r="YE71" s="6"/>
      <c r="YF71" s="6"/>
      <c r="YG71" s="6"/>
      <c r="YH71" s="6"/>
      <c r="YI71" s="6"/>
      <c r="YJ71" s="6"/>
      <c r="YK71" s="6"/>
      <c r="YL71" s="6"/>
      <c r="YM71" s="6"/>
      <c r="YN71" s="6"/>
      <c r="YO71" s="6"/>
      <c r="YP71" s="6"/>
      <c r="YQ71" s="6"/>
      <c r="YR71" s="6"/>
      <c r="YS71" s="6"/>
      <c r="YT71" s="6"/>
      <c r="YU71" s="6"/>
      <c r="YV71" s="6"/>
      <c r="YW71" s="6"/>
      <c r="YX71" s="6"/>
      <c r="YY71" s="6"/>
      <c r="YZ71" s="6"/>
      <c r="ZA71" s="6"/>
      <c r="ZB71" s="6"/>
      <c r="ZC71" s="6"/>
      <c r="ZD71" s="6"/>
      <c r="ZE71" s="6"/>
      <c r="ZF71" s="6"/>
      <c r="ZG71" s="6"/>
      <c r="ZH71" s="6"/>
      <c r="ZI71" s="6"/>
      <c r="ZJ71" s="6"/>
      <c r="ZK71" s="6"/>
      <c r="ZL71" s="6"/>
      <c r="ZM71" s="6"/>
      <c r="ZN71" s="6"/>
      <c r="ZO71" s="6"/>
      <c r="ZP71" s="6"/>
      <c r="ZQ71" s="6"/>
      <c r="ZR71" s="6"/>
      <c r="ZS71" s="6"/>
      <c r="ZT71" s="6"/>
      <c r="ZU71" s="6"/>
      <c r="ZV71" s="6"/>
      <c r="ZW71" s="6"/>
      <c r="ZX71" s="6"/>
      <c r="ZY71" s="6"/>
      <c r="ZZ71" s="6"/>
      <c r="AAA71" s="6"/>
      <c r="AAB71" s="6"/>
      <c r="AAC71" s="6"/>
      <c r="AAD71" s="6"/>
      <c r="AAE71" s="6"/>
      <c r="AAF71" s="6"/>
      <c r="AAG71" s="6"/>
      <c r="AAH71" s="6"/>
      <c r="AAI71" s="6"/>
      <c r="AAJ71" s="6"/>
      <c r="AAK71" s="6"/>
      <c r="AAL71" s="6"/>
      <c r="AAM71" s="6"/>
      <c r="AAN71" s="6"/>
      <c r="AAO71" s="6"/>
      <c r="AAP71" s="6"/>
      <c r="AAQ71" s="6"/>
      <c r="AAR71" s="6"/>
      <c r="AAS71" s="6"/>
      <c r="AAT71" s="6"/>
      <c r="AAU71" s="6"/>
      <c r="AAV71" s="6"/>
      <c r="AAW71" s="6"/>
      <c r="AAX71" s="6"/>
      <c r="AAY71" s="6"/>
      <c r="AAZ71" s="6"/>
      <c r="ABA71" s="6"/>
      <c r="ABB71" s="6"/>
      <c r="ABC71" s="6"/>
      <c r="ABD71" s="6"/>
      <c r="ABE71" s="6"/>
      <c r="ABF71" s="6"/>
      <c r="ABG71" s="6"/>
      <c r="ABH71" s="6"/>
      <c r="ABI71" s="6"/>
      <c r="ABJ71" s="6"/>
      <c r="ABK71" s="6"/>
      <c r="ABL71" s="6"/>
      <c r="ABM71" s="6"/>
      <c r="ABN71" s="6"/>
      <c r="ABO71" s="6"/>
      <c r="ABP71" s="6"/>
      <c r="ABQ71" s="6"/>
      <c r="ABR71" s="6"/>
      <c r="ABS71" s="6"/>
      <c r="ABT71" s="6"/>
      <c r="ABU71" s="6"/>
      <c r="ABV71" s="6"/>
      <c r="ABW71" s="6"/>
      <c r="ABX71" s="6"/>
      <c r="ABY71" s="6"/>
      <c r="ABZ71" s="6"/>
      <c r="ACA71" s="6"/>
      <c r="ACB71" s="6"/>
      <c r="ACC71" s="6"/>
      <c r="ACD71" s="6"/>
      <c r="ACE71" s="6"/>
      <c r="ACF71" s="6"/>
      <c r="ACG71" s="6"/>
      <c r="ACH71" s="6"/>
      <c r="ACI71" s="6"/>
      <c r="ACJ71" s="6"/>
      <c r="ACK71" s="6"/>
      <c r="ACL71" s="6"/>
      <c r="ACM71" s="6"/>
      <c r="ACN71" s="6"/>
      <c r="ACO71" s="6"/>
      <c r="ACP71" s="6"/>
      <c r="ACQ71" s="6"/>
      <c r="ACR71" s="6"/>
      <c r="ACS71" s="6"/>
      <c r="ACT71" s="6"/>
      <c r="ACU71" s="6"/>
      <c r="ACV71" s="6"/>
      <c r="ACW71" s="6"/>
      <c r="ACX71" s="6"/>
      <c r="ACY71" s="6"/>
      <c r="ACZ71" s="6"/>
      <c r="ADA71" s="6"/>
      <c r="ADB71" s="6"/>
      <c r="ADC71" s="6"/>
      <c r="ADD71" s="6"/>
      <c r="ADE71" s="6"/>
      <c r="ADF71" s="6"/>
      <c r="ADG71" s="6"/>
      <c r="ADH71" s="6"/>
      <c r="ADI71" s="6"/>
      <c r="ADJ71" s="6"/>
      <c r="ADK71" s="6"/>
      <c r="ADL71" s="6"/>
      <c r="ADM71" s="6"/>
      <c r="ADN71" s="6"/>
      <c r="ADO71" s="6"/>
      <c r="ADP71" s="6"/>
      <c r="ADQ71" s="6"/>
      <c r="ADR71" s="6"/>
      <c r="ADS71" s="6"/>
      <c r="ADT71" s="6"/>
      <c r="ADU71" s="6"/>
      <c r="ADV71" s="6"/>
      <c r="ADW71" s="6"/>
      <c r="ADX71" s="6"/>
      <c r="ADY71" s="6"/>
      <c r="ADZ71" s="6"/>
      <c r="AEA71" s="6"/>
      <c r="AEB71" s="6"/>
      <c r="AEC71" s="6"/>
      <c r="AED71" s="6"/>
      <c r="AEE71" s="6"/>
      <c r="AEF71" s="6"/>
      <c r="AEG71" s="6"/>
      <c r="AEH71" s="6"/>
      <c r="AEI71" s="6"/>
      <c r="AEJ71" s="6"/>
      <c r="AEK71" s="6"/>
      <c r="AEL71" s="6"/>
      <c r="AEM71" s="6"/>
      <c r="AEN71" s="6"/>
      <c r="AEO71" s="6"/>
      <c r="AEP71" s="6"/>
      <c r="AEQ71" s="6"/>
      <c r="AER71" s="6"/>
      <c r="AES71" s="6"/>
      <c r="AET71" s="6"/>
      <c r="AEU71" s="6"/>
      <c r="AEV71" s="6"/>
      <c r="AEW71" s="6"/>
      <c r="AEX71" s="6"/>
      <c r="AEY71" s="6"/>
      <c r="AEZ71" s="6"/>
      <c r="AFA71" s="6"/>
      <c r="AFB71" s="6"/>
      <c r="AFC71" s="6"/>
      <c r="AFD71" s="6"/>
      <c r="AFE71" s="6"/>
      <c r="AFF71" s="6"/>
      <c r="AFG71" s="6"/>
      <c r="AFH71" s="6"/>
      <c r="AFI71" s="6"/>
      <c r="AFJ71" s="6"/>
      <c r="AFK71" s="6"/>
      <c r="AFL71" s="6"/>
      <c r="AFM71" s="6"/>
      <c r="AFN71" s="6"/>
      <c r="AFO71" s="6"/>
      <c r="AFP71" s="6"/>
      <c r="AFQ71" s="6"/>
      <c r="AFR71" s="6"/>
      <c r="AFS71" s="6"/>
      <c r="AFT71" s="6"/>
      <c r="AFU71" s="6"/>
      <c r="AFV71" s="6"/>
      <c r="AFW71" s="6"/>
      <c r="AFX71" s="6"/>
      <c r="AFY71" s="6"/>
      <c r="AFZ71" s="6"/>
      <c r="AGA71" s="6"/>
      <c r="AGB71" s="6"/>
      <c r="AGC71" s="6"/>
      <c r="AGD71" s="6"/>
      <c r="AGE71" s="6"/>
      <c r="AGF71" s="6"/>
      <c r="AGG71" s="6"/>
      <c r="AGH71" s="6"/>
      <c r="AGI71" s="6"/>
      <c r="AGJ71" s="6"/>
      <c r="AGK71" s="6"/>
      <c r="AGL71" s="6"/>
      <c r="AGM71" s="6"/>
      <c r="AGN71" s="6"/>
      <c r="AGO71" s="6"/>
      <c r="AGP71" s="6"/>
      <c r="AGQ71" s="6"/>
      <c r="AGR71" s="6"/>
      <c r="AGS71" s="6"/>
      <c r="AGT71" s="6"/>
      <c r="AGU71" s="6"/>
      <c r="AGV71" s="6"/>
      <c r="AGW71" s="6"/>
      <c r="AGX71" s="6"/>
      <c r="AGY71" s="6"/>
      <c r="AGZ71" s="6"/>
      <c r="AHA71" s="6"/>
      <c r="AHB71" s="6"/>
      <c r="AHC71" s="6"/>
      <c r="AHD71" s="6"/>
      <c r="AHE71" s="6"/>
      <c r="AHF71" s="6"/>
      <c r="AHG71" s="6"/>
      <c r="AHH71" s="6"/>
      <c r="AHI71" s="6"/>
      <c r="AHJ71" s="6"/>
      <c r="AHK71" s="6"/>
      <c r="AHL71" s="6"/>
      <c r="AHM71" s="6"/>
      <c r="AHN71" s="6"/>
      <c r="AHO71" s="6"/>
      <c r="AHP71" s="6"/>
      <c r="AHQ71" s="6"/>
      <c r="AHR71" s="6"/>
      <c r="AHS71" s="6"/>
      <c r="AHT71" s="6"/>
      <c r="AHU71" s="6"/>
      <c r="AHV71" s="6"/>
      <c r="AHW71" s="6"/>
      <c r="AHX71" s="6"/>
      <c r="AHY71" s="6"/>
      <c r="AHZ71" s="6"/>
      <c r="AIA71" s="6"/>
      <c r="AIB71" s="6"/>
      <c r="AIC71" s="6"/>
      <c r="AID71" s="6"/>
      <c r="AIE71" s="6"/>
      <c r="AIF71" s="6"/>
      <c r="AIG71" s="6"/>
      <c r="AIH71" s="6"/>
      <c r="AII71" s="6"/>
      <c r="AIJ71" s="6"/>
      <c r="AIK71" s="6"/>
      <c r="AIL71" s="6"/>
      <c r="AIM71" s="6"/>
      <c r="AIN71" s="6"/>
      <c r="AIO71" s="6"/>
      <c r="AIP71" s="6"/>
      <c r="AIQ71" s="6"/>
      <c r="AIR71" s="6"/>
      <c r="AIS71" s="6"/>
      <c r="AIT71" s="6"/>
      <c r="AIU71" s="6"/>
      <c r="AIV71" s="6"/>
      <c r="AIW71" s="6"/>
      <c r="AIX71" s="6"/>
      <c r="AIY71" s="6"/>
      <c r="AIZ71" s="6"/>
      <c r="AJA71" s="6"/>
      <c r="AJB71" s="6"/>
      <c r="AJC71" s="6"/>
      <c r="AJD71" s="6"/>
      <c r="AJE71" s="6"/>
      <c r="AJF71" s="6"/>
      <c r="AJG71" s="6"/>
      <c r="AJH71" s="6"/>
      <c r="AJI71" s="6"/>
      <c r="AJJ71" s="6"/>
      <c r="AJK71" s="6"/>
      <c r="AJL71" s="6"/>
      <c r="AJM71" s="6"/>
      <c r="AJN71" s="6"/>
      <c r="AJO71" s="6"/>
      <c r="AJP71" s="6"/>
      <c r="AJQ71" s="6"/>
      <c r="AJR71" s="6"/>
      <c r="AJS71" s="6"/>
      <c r="AJT71" s="6"/>
      <c r="AJU71" s="6"/>
      <c r="AJV71" s="6"/>
      <c r="AJW71" s="6"/>
      <c r="AJX71" s="6"/>
      <c r="AJY71" s="6"/>
      <c r="AJZ71" s="6"/>
      <c r="AKA71" s="6"/>
      <c r="AKB71" s="6"/>
      <c r="AKC71" s="6"/>
      <c r="AKD71" s="6"/>
      <c r="AKE71" s="6"/>
      <c r="AKF71" s="6"/>
      <c r="AKG71" s="6"/>
      <c r="AKH71" s="6"/>
      <c r="AKI71" s="6"/>
      <c r="AKJ71" s="6"/>
      <c r="AKK71" s="6"/>
      <c r="AKL71" s="6"/>
      <c r="AKM71" s="6"/>
      <c r="AKN71" s="6"/>
      <c r="AKO71" s="6"/>
      <c r="AKP71" s="6"/>
      <c r="AKQ71" s="6"/>
      <c r="AKR71" s="6"/>
      <c r="AKS71" s="6"/>
      <c r="AKT71" s="6"/>
      <c r="AKU71" s="6"/>
      <c r="AKV71" s="6"/>
      <c r="AKW71" s="6"/>
      <c r="AKX71" s="6"/>
      <c r="AKY71" s="6"/>
      <c r="AKZ71" s="6"/>
      <c r="ALA71" s="6"/>
      <c r="ALB71" s="6"/>
      <c r="ALC71" s="6"/>
      <c r="ALD71" s="6"/>
      <c r="ALE71" s="6"/>
      <c r="ALF71" s="6"/>
      <c r="ALG71" s="6"/>
      <c r="ALH71" s="6"/>
      <c r="ALI71" s="6"/>
      <c r="ALJ71" s="6"/>
      <c r="ALK71" s="6"/>
      <c r="ALL71" s="6"/>
      <c r="ALM71" s="6"/>
      <c r="ALN71" s="6"/>
      <c r="ALO71" s="6"/>
      <c r="ALP71" s="6"/>
      <c r="ALQ71" s="6"/>
      <c r="ALR71" s="6"/>
      <c r="ALS71" s="6"/>
      <c r="ALT71" s="6"/>
      <c r="ALU71" s="6"/>
      <c r="ALV71" s="6"/>
      <c r="ALW71" s="6"/>
      <c r="ALX71" s="6"/>
      <c r="ALY71" s="6"/>
      <c r="ALZ71" s="6"/>
      <c r="AMA71" s="6"/>
      <c r="AMB71" s="6"/>
      <c r="AMC71" s="6"/>
      <c r="AMD71" s="6"/>
      <c r="AME71" s="6"/>
      <c r="AMF71" s="6"/>
      <c r="AMG71" s="6"/>
      <c r="AMH71" s="6"/>
      <c r="AMI71" s="6"/>
      <c r="AMJ71" s="6"/>
    </row>
    <row r="72" spans="1:1024" s="9" customFormat="1" ht="38.25">
      <c r="A72" s="13">
        <v>48</v>
      </c>
      <c r="B72" s="10" t="s">
        <v>72</v>
      </c>
      <c r="C72" s="10" t="s">
        <v>73</v>
      </c>
      <c r="D72" s="10" t="s">
        <v>74</v>
      </c>
      <c r="E72" s="10">
        <v>2021</v>
      </c>
      <c r="F72" s="10">
        <v>2027</v>
      </c>
      <c r="G72" s="14">
        <v>228420</v>
      </c>
      <c r="H72" s="39">
        <v>228420</v>
      </c>
      <c r="I72" s="12">
        <v>58</v>
      </c>
      <c r="J72" s="12">
        <v>58</v>
      </c>
      <c r="K72" s="25" t="s">
        <v>336</v>
      </c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E72" s="7"/>
      <c r="HF72" s="7"/>
      <c r="HG72" s="7"/>
      <c r="HH72" s="7"/>
      <c r="HI72" s="7"/>
      <c r="HJ72" s="7"/>
      <c r="HK72" s="7"/>
      <c r="HL72" s="7"/>
      <c r="HM72" s="7"/>
      <c r="HN72" s="7"/>
      <c r="HO72" s="7"/>
      <c r="HP72" s="7"/>
      <c r="HQ72" s="7"/>
      <c r="HR72" s="7"/>
      <c r="HS72" s="7"/>
      <c r="HT72" s="7"/>
      <c r="HU72" s="7"/>
      <c r="HV72" s="7"/>
      <c r="HW72" s="7"/>
      <c r="HX72" s="7"/>
      <c r="HY72" s="7"/>
      <c r="HZ72" s="7"/>
      <c r="IA72" s="7"/>
      <c r="IB72" s="7"/>
      <c r="IC72" s="7"/>
      <c r="ID72" s="7"/>
      <c r="IE72" s="7"/>
      <c r="IF72" s="7"/>
      <c r="IG72" s="7"/>
      <c r="IH72" s="7"/>
      <c r="II72" s="7"/>
      <c r="IJ72" s="7"/>
      <c r="IK72" s="7"/>
      <c r="IL72" s="7"/>
      <c r="IM72" s="7"/>
      <c r="IN72" s="7"/>
      <c r="IO72" s="7"/>
      <c r="IP72" s="7"/>
      <c r="IQ72" s="7"/>
      <c r="IR72" s="7"/>
      <c r="IS72" s="7"/>
      <c r="IT72" s="7"/>
      <c r="IU72" s="7"/>
      <c r="IV72" s="7"/>
      <c r="IW72" s="7"/>
      <c r="IX72" s="7"/>
      <c r="IY72" s="7"/>
      <c r="IZ72" s="7"/>
      <c r="JA72" s="7"/>
      <c r="JB72" s="7"/>
      <c r="JC72" s="7"/>
      <c r="JD72" s="7"/>
      <c r="JE72" s="7"/>
      <c r="JF72" s="7"/>
      <c r="JG72" s="7"/>
      <c r="JH72" s="7"/>
      <c r="JI72" s="7"/>
      <c r="JJ72" s="7"/>
      <c r="JK72" s="7"/>
      <c r="JL72" s="7"/>
      <c r="JM72" s="7"/>
      <c r="JN72" s="7"/>
      <c r="JO72" s="7"/>
      <c r="JP72" s="7"/>
      <c r="JQ72" s="7"/>
      <c r="JR72" s="7"/>
      <c r="JS72" s="7"/>
      <c r="JT72" s="7"/>
      <c r="JU72" s="7"/>
      <c r="JV72" s="7"/>
      <c r="JW72" s="7"/>
      <c r="JX72" s="7"/>
      <c r="JY72" s="7"/>
      <c r="JZ72" s="7"/>
      <c r="KA72" s="7"/>
      <c r="KB72" s="7"/>
      <c r="KC72" s="7"/>
      <c r="KD72" s="7"/>
      <c r="KE72" s="7"/>
      <c r="KF72" s="7"/>
      <c r="KG72" s="7"/>
      <c r="KH72" s="7"/>
      <c r="KI72" s="7"/>
      <c r="KJ72" s="7"/>
      <c r="KK72" s="7"/>
      <c r="KL72" s="7"/>
      <c r="KM72" s="7"/>
      <c r="KN72" s="7"/>
      <c r="KO72" s="7"/>
      <c r="KP72" s="7"/>
      <c r="KQ72" s="7"/>
      <c r="KR72" s="7"/>
      <c r="KS72" s="7"/>
      <c r="KT72" s="7"/>
      <c r="KU72" s="7"/>
      <c r="KV72" s="7"/>
      <c r="KW72" s="7"/>
      <c r="KX72" s="7"/>
      <c r="KY72" s="7"/>
      <c r="KZ72" s="7"/>
      <c r="LA72" s="7"/>
      <c r="LB72" s="7"/>
      <c r="LC72" s="7"/>
      <c r="LD72" s="7"/>
      <c r="LE72" s="7"/>
      <c r="LF72" s="7"/>
      <c r="LG72" s="7"/>
      <c r="LH72" s="7"/>
      <c r="LI72" s="7"/>
      <c r="LJ72" s="7"/>
      <c r="LK72" s="7"/>
      <c r="LL72" s="7"/>
      <c r="LM72" s="7"/>
      <c r="LN72" s="7"/>
      <c r="LO72" s="7"/>
      <c r="LP72" s="7"/>
      <c r="LQ72" s="7"/>
      <c r="LR72" s="7"/>
      <c r="LS72" s="7"/>
      <c r="LT72" s="7"/>
      <c r="LU72" s="7"/>
      <c r="LV72" s="7"/>
      <c r="LW72" s="7"/>
      <c r="LX72" s="7"/>
      <c r="LY72" s="7"/>
      <c r="LZ72" s="7"/>
      <c r="MA72" s="7"/>
      <c r="MB72" s="7"/>
      <c r="MC72" s="7"/>
      <c r="MD72" s="7"/>
      <c r="ME72" s="7"/>
      <c r="MF72" s="7"/>
      <c r="MG72" s="7"/>
      <c r="MH72" s="7"/>
      <c r="MI72" s="7"/>
      <c r="MJ72" s="7"/>
      <c r="MK72" s="7"/>
      <c r="ML72" s="7"/>
      <c r="MM72" s="7"/>
      <c r="MN72" s="7"/>
      <c r="MO72" s="7"/>
      <c r="MP72" s="7"/>
      <c r="MQ72" s="7"/>
      <c r="MR72" s="7"/>
      <c r="MS72" s="7"/>
      <c r="MT72" s="7"/>
      <c r="MU72" s="7"/>
      <c r="MV72" s="7"/>
      <c r="MW72" s="7"/>
      <c r="MX72" s="7"/>
      <c r="MY72" s="7"/>
      <c r="MZ72" s="7"/>
      <c r="NA72" s="7"/>
      <c r="NB72" s="7"/>
      <c r="NC72" s="7"/>
      <c r="ND72" s="7"/>
      <c r="NE72" s="7"/>
      <c r="NF72" s="7"/>
      <c r="NG72" s="7"/>
      <c r="NH72" s="7"/>
      <c r="NI72" s="7"/>
      <c r="NJ72" s="7"/>
      <c r="NK72" s="7"/>
      <c r="NL72" s="7"/>
      <c r="NM72" s="7"/>
      <c r="NN72" s="7"/>
      <c r="NO72" s="7"/>
      <c r="NP72" s="7"/>
      <c r="NQ72" s="7"/>
      <c r="NR72" s="7"/>
      <c r="NS72" s="7"/>
      <c r="NT72" s="7"/>
      <c r="NU72" s="7"/>
      <c r="NV72" s="7"/>
      <c r="NW72" s="7"/>
      <c r="NX72" s="7"/>
      <c r="NY72" s="7"/>
      <c r="NZ72" s="7"/>
      <c r="OA72" s="7"/>
      <c r="OB72" s="7"/>
      <c r="OC72" s="7"/>
      <c r="OD72" s="7"/>
      <c r="OE72" s="7"/>
      <c r="OF72" s="7"/>
      <c r="OG72" s="7"/>
      <c r="OH72" s="7"/>
      <c r="OI72" s="7"/>
      <c r="OJ72" s="7"/>
      <c r="OK72" s="7"/>
      <c r="OL72" s="7"/>
      <c r="OM72" s="7"/>
      <c r="ON72" s="7"/>
      <c r="OO72" s="7"/>
      <c r="OP72" s="7"/>
      <c r="OQ72" s="7"/>
      <c r="OR72" s="7"/>
      <c r="OS72" s="7"/>
      <c r="OT72" s="7"/>
      <c r="OU72" s="7"/>
      <c r="OV72" s="7"/>
      <c r="OW72" s="7"/>
      <c r="OX72" s="7"/>
      <c r="OY72" s="7"/>
      <c r="OZ72" s="7"/>
      <c r="PA72" s="7"/>
      <c r="PB72" s="7"/>
      <c r="PC72" s="7"/>
      <c r="PD72" s="7"/>
      <c r="PE72" s="7"/>
      <c r="PF72" s="7"/>
      <c r="PG72" s="7"/>
      <c r="PH72" s="7"/>
      <c r="PI72" s="7"/>
      <c r="PJ72" s="7"/>
      <c r="PK72" s="7"/>
      <c r="PL72" s="7"/>
      <c r="PM72" s="7"/>
      <c r="PN72" s="7"/>
      <c r="PO72" s="7"/>
      <c r="PP72" s="7"/>
      <c r="PQ72" s="7"/>
      <c r="PR72" s="7"/>
      <c r="PS72" s="7"/>
      <c r="PT72" s="7"/>
      <c r="PU72" s="7"/>
      <c r="PV72" s="7"/>
      <c r="PW72" s="7"/>
      <c r="PX72" s="7"/>
      <c r="PY72" s="7"/>
      <c r="PZ72" s="7"/>
      <c r="QA72" s="7"/>
      <c r="QB72" s="7"/>
      <c r="QC72" s="7"/>
      <c r="QD72" s="7"/>
      <c r="QE72" s="7"/>
      <c r="QF72" s="7"/>
      <c r="QG72" s="7"/>
      <c r="QH72" s="7"/>
      <c r="QI72" s="7"/>
      <c r="QJ72" s="7"/>
      <c r="QK72" s="7"/>
      <c r="QL72" s="7"/>
      <c r="QM72" s="7"/>
      <c r="QN72" s="7"/>
      <c r="QO72" s="7"/>
      <c r="QP72" s="7"/>
      <c r="QQ72" s="7"/>
      <c r="QR72" s="7"/>
      <c r="QS72" s="7"/>
      <c r="QT72" s="7"/>
      <c r="QU72" s="7"/>
      <c r="QV72" s="7"/>
      <c r="QW72" s="7"/>
      <c r="QX72" s="7"/>
      <c r="QY72" s="7"/>
      <c r="QZ72" s="7"/>
      <c r="RA72" s="7"/>
      <c r="RB72" s="7"/>
      <c r="RC72" s="7"/>
      <c r="RD72" s="7"/>
      <c r="RE72" s="7"/>
      <c r="RF72" s="7"/>
      <c r="RG72" s="7"/>
      <c r="RH72" s="7"/>
      <c r="RI72" s="7"/>
      <c r="RJ72" s="7"/>
      <c r="RK72" s="7"/>
      <c r="RL72" s="7"/>
      <c r="RM72" s="7"/>
      <c r="RN72" s="7"/>
      <c r="RO72" s="7"/>
      <c r="RP72" s="7"/>
      <c r="RQ72" s="7"/>
      <c r="RR72" s="7"/>
      <c r="RS72" s="7"/>
      <c r="RT72" s="7"/>
      <c r="RU72" s="7"/>
      <c r="RV72" s="7"/>
      <c r="RW72" s="7"/>
      <c r="RX72" s="7"/>
      <c r="RY72" s="7"/>
      <c r="RZ72" s="7"/>
      <c r="SA72" s="7"/>
      <c r="SB72" s="7"/>
      <c r="SC72" s="7"/>
      <c r="SD72" s="7"/>
      <c r="SE72" s="7"/>
      <c r="SF72" s="7"/>
      <c r="SG72" s="7"/>
      <c r="SH72" s="7"/>
      <c r="SI72" s="7"/>
      <c r="SJ72" s="7"/>
      <c r="SK72" s="7"/>
      <c r="SL72" s="7"/>
      <c r="SM72" s="7"/>
      <c r="SN72" s="7"/>
      <c r="SO72" s="7"/>
      <c r="SP72" s="7"/>
      <c r="SQ72" s="7"/>
      <c r="SR72" s="7"/>
      <c r="SS72" s="7"/>
      <c r="ST72" s="7"/>
      <c r="SU72" s="7"/>
      <c r="SV72" s="7"/>
      <c r="SW72" s="7"/>
      <c r="SX72" s="7"/>
      <c r="SY72" s="7"/>
      <c r="SZ72" s="7"/>
      <c r="TA72" s="7"/>
      <c r="TB72" s="7"/>
      <c r="TC72" s="7"/>
      <c r="TD72" s="7"/>
      <c r="TE72" s="7"/>
      <c r="TF72" s="7"/>
      <c r="TG72" s="7"/>
      <c r="TH72" s="7"/>
      <c r="TI72" s="7"/>
      <c r="TJ72" s="7"/>
      <c r="TK72" s="7"/>
      <c r="TL72" s="7"/>
      <c r="TM72" s="7"/>
      <c r="TN72" s="7"/>
      <c r="TO72" s="7"/>
      <c r="TP72" s="7"/>
      <c r="TQ72" s="7"/>
      <c r="TR72" s="7"/>
      <c r="TS72" s="7"/>
      <c r="TT72" s="7"/>
      <c r="TU72" s="7"/>
      <c r="TV72" s="7"/>
      <c r="TW72" s="7"/>
      <c r="TX72" s="7"/>
      <c r="TY72" s="7"/>
      <c r="TZ72" s="7"/>
      <c r="UA72" s="7"/>
      <c r="UB72" s="7"/>
      <c r="UC72" s="7"/>
      <c r="UD72" s="7"/>
      <c r="UE72" s="7"/>
      <c r="UF72" s="7"/>
      <c r="UG72" s="7"/>
      <c r="UH72" s="7"/>
      <c r="UI72" s="7"/>
      <c r="UJ72" s="7"/>
      <c r="UK72" s="7"/>
      <c r="UL72" s="7"/>
      <c r="UM72" s="7"/>
      <c r="UN72" s="7"/>
      <c r="UO72" s="7"/>
      <c r="UP72" s="7"/>
      <c r="UQ72" s="7"/>
      <c r="UR72" s="7"/>
      <c r="US72" s="7"/>
      <c r="UT72" s="7"/>
      <c r="UU72" s="7"/>
      <c r="UV72" s="7"/>
      <c r="UW72" s="7"/>
      <c r="UX72" s="7"/>
      <c r="UY72" s="7"/>
      <c r="UZ72" s="7"/>
      <c r="VA72" s="7"/>
      <c r="VB72" s="7"/>
      <c r="VC72" s="7"/>
      <c r="VD72" s="7"/>
      <c r="VE72" s="7"/>
      <c r="VF72" s="7"/>
      <c r="VG72" s="7"/>
      <c r="VH72" s="7"/>
      <c r="VI72" s="7"/>
      <c r="VJ72" s="7"/>
      <c r="VK72" s="7"/>
      <c r="VL72" s="7"/>
      <c r="VM72" s="7"/>
      <c r="VN72" s="7"/>
      <c r="VO72" s="7"/>
      <c r="VP72" s="7"/>
      <c r="VQ72" s="7"/>
      <c r="VR72" s="7"/>
      <c r="VS72" s="7"/>
      <c r="VT72" s="7"/>
      <c r="VU72" s="7"/>
      <c r="VV72" s="7"/>
      <c r="VW72" s="7"/>
      <c r="VX72" s="7"/>
      <c r="VY72" s="7"/>
      <c r="VZ72" s="7"/>
      <c r="WA72" s="7"/>
      <c r="WB72" s="7"/>
      <c r="WC72" s="7"/>
      <c r="WD72" s="7"/>
      <c r="WE72" s="7"/>
      <c r="WF72" s="7"/>
      <c r="WG72" s="7"/>
      <c r="WH72" s="7"/>
      <c r="WI72" s="7"/>
      <c r="WJ72" s="7"/>
      <c r="WK72" s="7"/>
      <c r="WL72" s="7"/>
      <c r="WM72" s="7"/>
      <c r="WN72" s="7"/>
      <c r="WO72" s="7"/>
      <c r="WP72" s="7"/>
      <c r="WQ72" s="7"/>
      <c r="WR72" s="7"/>
      <c r="WS72" s="7"/>
      <c r="WT72" s="7"/>
      <c r="WU72" s="7"/>
      <c r="WV72" s="7"/>
      <c r="WW72" s="7"/>
      <c r="WX72" s="7"/>
      <c r="WY72" s="7"/>
      <c r="WZ72" s="7"/>
      <c r="XA72" s="7"/>
      <c r="XB72" s="7"/>
      <c r="XC72" s="7"/>
      <c r="XD72" s="7"/>
      <c r="XE72" s="7"/>
      <c r="XF72" s="7"/>
      <c r="XG72" s="7"/>
      <c r="XH72" s="7"/>
      <c r="XI72" s="7"/>
      <c r="XJ72" s="7"/>
      <c r="XK72" s="7"/>
      <c r="XL72" s="7"/>
      <c r="XM72" s="7"/>
      <c r="XN72" s="7"/>
      <c r="XO72" s="7"/>
      <c r="XP72" s="7"/>
      <c r="XQ72" s="7"/>
      <c r="XR72" s="7"/>
      <c r="XS72" s="7"/>
      <c r="XT72" s="7"/>
      <c r="XU72" s="7"/>
      <c r="XV72" s="7"/>
      <c r="XW72" s="7"/>
      <c r="XX72" s="7"/>
      <c r="XY72" s="7"/>
      <c r="XZ72" s="7"/>
      <c r="YA72" s="7"/>
      <c r="YB72" s="7"/>
      <c r="YC72" s="7"/>
      <c r="YD72" s="7"/>
      <c r="YE72" s="7"/>
      <c r="YF72" s="7"/>
      <c r="YG72" s="7"/>
      <c r="YH72" s="7"/>
      <c r="YI72" s="7"/>
      <c r="YJ72" s="7"/>
      <c r="YK72" s="7"/>
      <c r="YL72" s="7"/>
      <c r="YM72" s="7"/>
      <c r="YN72" s="7"/>
      <c r="YO72" s="7"/>
      <c r="YP72" s="7"/>
      <c r="YQ72" s="7"/>
      <c r="YR72" s="7"/>
      <c r="YS72" s="7"/>
      <c r="YT72" s="7"/>
      <c r="YU72" s="7"/>
      <c r="YV72" s="7"/>
      <c r="YW72" s="7"/>
      <c r="YX72" s="7"/>
      <c r="YY72" s="7"/>
      <c r="YZ72" s="7"/>
      <c r="ZA72" s="7"/>
      <c r="ZB72" s="7"/>
      <c r="ZC72" s="7"/>
      <c r="ZD72" s="7"/>
      <c r="ZE72" s="7"/>
      <c r="ZF72" s="7"/>
      <c r="ZG72" s="7"/>
      <c r="ZH72" s="7"/>
      <c r="ZI72" s="7"/>
      <c r="ZJ72" s="7"/>
      <c r="ZK72" s="7"/>
      <c r="ZL72" s="7"/>
      <c r="ZM72" s="7"/>
      <c r="ZN72" s="7"/>
      <c r="ZO72" s="7"/>
      <c r="ZP72" s="7"/>
      <c r="ZQ72" s="7"/>
      <c r="ZR72" s="7"/>
      <c r="ZS72" s="7"/>
      <c r="ZT72" s="7"/>
      <c r="ZU72" s="7"/>
      <c r="ZV72" s="7"/>
      <c r="ZW72" s="7"/>
      <c r="ZX72" s="7"/>
      <c r="ZY72" s="7"/>
      <c r="ZZ72" s="7"/>
      <c r="AAA72" s="7"/>
      <c r="AAB72" s="7"/>
      <c r="AAC72" s="7"/>
      <c r="AAD72" s="7"/>
      <c r="AAE72" s="7"/>
      <c r="AAF72" s="7"/>
      <c r="AAG72" s="7"/>
      <c r="AAH72" s="7"/>
      <c r="AAI72" s="7"/>
      <c r="AAJ72" s="7"/>
      <c r="AAK72" s="7"/>
      <c r="AAL72" s="7"/>
      <c r="AAM72" s="7"/>
      <c r="AAN72" s="7"/>
      <c r="AAO72" s="7"/>
      <c r="AAP72" s="7"/>
      <c r="AAQ72" s="7"/>
      <c r="AAR72" s="7"/>
      <c r="AAS72" s="7"/>
      <c r="AAT72" s="7"/>
      <c r="AAU72" s="7"/>
      <c r="AAV72" s="7"/>
      <c r="AAW72" s="7"/>
      <c r="AAX72" s="7"/>
      <c r="AAY72" s="7"/>
      <c r="AAZ72" s="7"/>
      <c r="ABA72" s="7"/>
      <c r="ABB72" s="7"/>
      <c r="ABC72" s="7"/>
      <c r="ABD72" s="7"/>
      <c r="ABE72" s="7"/>
      <c r="ABF72" s="7"/>
      <c r="ABG72" s="7"/>
      <c r="ABH72" s="7"/>
      <c r="ABI72" s="7"/>
      <c r="ABJ72" s="7"/>
      <c r="ABK72" s="7"/>
      <c r="ABL72" s="7"/>
      <c r="ABM72" s="7"/>
      <c r="ABN72" s="7"/>
      <c r="ABO72" s="7"/>
      <c r="ABP72" s="7"/>
      <c r="ABQ72" s="7"/>
      <c r="ABR72" s="7"/>
      <c r="ABS72" s="7"/>
      <c r="ABT72" s="7"/>
      <c r="ABU72" s="7"/>
      <c r="ABV72" s="7"/>
      <c r="ABW72" s="7"/>
      <c r="ABX72" s="7"/>
      <c r="ABY72" s="7"/>
      <c r="ABZ72" s="7"/>
      <c r="ACA72" s="7"/>
      <c r="ACB72" s="7"/>
      <c r="ACC72" s="7"/>
      <c r="ACD72" s="7"/>
      <c r="ACE72" s="7"/>
      <c r="ACF72" s="7"/>
      <c r="ACG72" s="7"/>
      <c r="ACH72" s="7"/>
      <c r="ACI72" s="7"/>
      <c r="ACJ72" s="7"/>
      <c r="ACK72" s="7"/>
      <c r="ACL72" s="7"/>
      <c r="ACM72" s="7"/>
      <c r="ACN72" s="7"/>
      <c r="ACO72" s="7"/>
      <c r="ACP72" s="7"/>
      <c r="ACQ72" s="7"/>
      <c r="ACR72" s="7"/>
      <c r="ACS72" s="7"/>
      <c r="ACT72" s="7"/>
      <c r="ACU72" s="7"/>
      <c r="ACV72" s="7"/>
      <c r="ACW72" s="7"/>
      <c r="ACX72" s="7"/>
      <c r="ACY72" s="7"/>
      <c r="ACZ72" s="7"/>
      <c r="ADA72" s="7"/>
      <c r="ADB72" s="7"/>
      <c r="ADC72" s="7"/>
      <c r="ADD72" s="7"/>
      <c r="ADE72" s="7"/>
      <c r="ADF72" s="7"/>
      <c r="ADG72" s="7"/>
      <c r="ADH72" s="7"/>
      <c r="ADI72" s="7"/>
      <c r="ADJ72" s="7"/>
      <c r="ADK72" s="7"/>
      <c r="ADL72" s="7"/>
      <c r="ADM72" s="7"/>
      <c r="ADN72" s="7"/>
      <c r="ADO72" s="7"/>
      <c r="ADP72" s="7"/>
      <c r="ADQ72" s="7"/>
      <c r="ADR72" s="7"/>
      <c r="ADS72" s="7"/>
      <c r="ADT72" s="7"/>
      <c r="ADU72" s="7"/>
      <c r="ADV72" s="7"/>
      <c r="ADW72" s="7"/>
      <c r="ADX72" s="7"/>
      <c r="ADY72" s="7"/>
      <c r="ADZ72" s="7"/>
      <c r="AEA72" s="7"/>
      <c r="AEB72" s="7"/>
      <c r="AEC72" s="7"/>
      <c r="AED72" s="7"/>
      <c r="AEE72" s="7"/>
      <c r="AEF72" s="7"/>
      <c r="AEG72" s="7"/>
      <c r="AEH72" s="7"/>
      <c r="AEI72" s="7"/>
      <c r="AEJ72" s="7"/>
      <c r="AEK72" s="7"/>
      <c r="AEL72" s="7"/>
      <c r="AEM72" s="7"/>
      <c r="AEN72" s="7"/>
      <c r="AEO72" s="7"/>
      <c r="AEP72" s="7"/>
      <c r="AEQ72" s="7"/>
      <c r="AER72" s="7"/>
      <c r="AES72" s="7"/>
      <c r="AET72" s="7"/>
      <c r="AEU72" s="7"/>
      <c r="AEV72" s="7"/>
      <c r="AEW72" s="7"/>
      <c r="AEX72" s="7"/>
      <c r="AEY72" s="7"/>
      <c r="AEZ72" s="7"/>
      <c r="AFA72" s="7"/>
      <c r="AFB72" s="7"/>
      <c r="AFC72" s="7"/>
      <c r="AFD72" s="7"/>
      <c r="AFE72" s="7"/>
      <c r="AFF72" s="7"/>
      <c r="AFG72" s="7"/>
      <c r="AFH72" s="7"/>
      <c r="AFI72" s="7"/>
      <c r="AFJ72" s="7"/>
      <c r="AFK72" s="7"/>
      <c r="AFL72" s="7"/>
      <c r="AFM72" s="7"/>
      <c r="AFN72" s="7"/>
      <c r="AFO72" s="7"/>
      <c r="AFP72" s="7"/>
      <c r="AFQ72" s="7"/>
      <c r="AFR72" s="7"/>
      <c r="AFS72" s="7"/>
      <c r="AFT72" s="7"/>
      <c r="AFU72" s="7"/>
      <c r="AFV72" s="7"/>
      <c r="AFW72" s="7"/>
      <c r="AFX72" s="7"/>
      <c r="AFY72" s="7"/>
      <c r="AFZ72" s="7"/>
      <c r="AGA72" s="7"/>
      <c r="AGB72" s="7"/>
      <c r="AGC72" s="7"/>
      <c r="AGD72" s="7"/>
      <c r="AGE72" s="7"/>
      <c r="AGF72" s="7"/>
      <c r="AGG72" s="7"/>
      <c r="AGH72" s="7"/>
      <c r="AGI72" s="7"/>
      <c r="AGJ72" s="7"/>
      <c r="AGK72" s="7"/>
      <c r="AGL72" s="7"/>
      <c r="AGM72" s="7"/>
      <c r="AGN72" s="7"/>
      <c r="AGO72" s="7"/>
      <c r="AGP72" s="7"/>
      <c r="AGQ72" s="7"/>
      <c r="AGR72" s="7"/>
      <c r="AGS72" s="7"/>
      <c r="AGT72" s="7"/>
      <c r="AGU72" s="7"/>
      <c r="AGV72" s="7"/>
      <c r="AGW72" s="7"/>
      <c r="AGX72" s="7"/>
      <c r="AGY72" s="7"/>
      <c r="AGZ72" s="7"/>
      <c r="AHA72" s="7"/>
      <c r="AHB72" s="7"/>
      <c r="AHC72" s="7"/>
      <c r="AHD72" s="7"/>
      <c r="AHE72" s="7"/>
      <c r="AHF72" s="7"/>
      <c r="AHG72" s="7"/>
      <c r="AHH72" s="7"/>
      <c r="AHI72" s="7"/>
      <c r="AHJ72" s="7"/>
      <c r="AHK72" s="7"/>
      <c r="AHL72" s="7"/>
      <c r="AHM72" s="7"/>
      <c r="AHN72" s="7"/>
      <c r="AHO72" s="7"/>
      <c r="AHP72" s="7"/>
      <c r="AHQ72" s="7"/>
      <c r="AHR72" s="7"/>
      <c r="AHS72" s="7"/>
      <c r="AHT72" s="7"/>
      <c r="AHU72" s="7"/>
      <c r="AHV72" s="7"/>
      <c r="AHW72" s="7"/>
      <c r="AHX72" s="7"/>
      <c r="AHY72" s="7"/>
      <c r="AHZ72" s="7"/>
      <c r="AIA72" s="7"/>
      <c r="AIB72" s="7"/>
      <c r="AIC72" s="7"/>
      <c r="AID72" s="7"/>
      <c r="AIE72" s="7"/>
      <c r="AIF72" s="7"/>
      <c r="AIG72" s="7"/>
      <c r="AIH72" s="7"/>
      <c r="AII72" s="7"/>
      <c r="AIJ72" s="7"/>
      <c r="AIK72" s="7"/>
      <c r="AIL72" s="7"/>
      <c r="AIM72" s="7"/>
      <c r="AIN72" s="7"/>
      <c r="AIO72" s="7"/>
      <c r="AIP72" s="7"/>
      <c r="AIQ72" s="7"/>
      <c r="AIR72" s="7"/>
      <c r="AIS72" s="7"/>
      <c r="AIT72" s="7"/>
      <c r="AIU72" s="7"/>
      <c r="AIV72" s="7"/>
      <c r="AIW72" s="7"/>
      <c r="AIX72" s="7"/>
      <c r="AIY72" s="7"/>
      <c r="AIZ72" s="7"/>
      <c r="AJA72" s="7"/>
      <c r="AJB72" s="7"/>
      <c r="AJC72" s="7"/>
      <c r="AJD72" s="7"/>
      <c r="AJE72" s="7"/>
      <c r="AJF72" s="7"/>
      <c r="AJG72" s="7"/>
      <c r="AJH72" s="7"/>
      <c r="AJI72" s="7"/>
      <c r="AJJ72" s="7"/>
      <c r="AJK72" s="7"/>
      <c r="AJL72" s="7"/>
      <c r="AJM72" s="7"/>
      <c r="AJN72" s="7"/>
      <c r="AJO72" s="7"/>
      <c r="AJP72" s="7"/>
      <c r="AJQ72" s="7"/>
      <c r="AJR72" s="7"/>
      <c r="AJS72" s="7"/>
      <c r="AJT72" s="7"/>
      <c r="AJU72" s="7"/>
      <c r="AJV72" s="7"/>
      <c r="AJW72" s="7"/>
      <c r="AJX72" s="7"/>
      <c r="AJY72" s="7"/>
      <c r="AJZ72" s="7"/>
      <c r="AKA72" s="7"/>
      <c r="AKB72" s="7"/>
      <c r="AKC72" s="7"/>
      <c r="AKD72" s="7"/>
      <c r="AKE72" s="7"/>
      <c r="AKF72" s="7"/>
      <c r="AKG72" s="7"/>
      <c r="AKH72" s="7"/>
      <c r="AKI72" s="7"/>
      <c r="AKJ72" s="7"/>
      <c r="AKK72" s="7"/>
      <c r="AKL72" s="7"/>
      <c r="AKM72" s="7"/>
      <c r="AKN72" s="7"/>
      <c r="AKO72" s="7"/>
      <c r="AKP72" s="7"/>
      <c r="AKQ72" s="7"/>
      <c r="AKR72" s="7"/>
      <c r="AKS72" s="7"/>
      <c r="AKT72" s="7"/>
      <c r="AKU72" s="7"/>
      <c r="AKV72" s="7"/>
      <c r="AKW72" s="7"/>
      <c r="AKX72" s="7"/>
      <c r="AKY72" s="7"/>
      <c r="AKZ72" s="7"/>
      <c r="ALA72" s="7"/>
      <c r="ALB72" s="7"/>
      <c r="ALC72" s="7"/>
      <c r="ALD72" s="7"/>
      <c r="ALE72" s="7"/>
      <c r="ALF72" s="7"/>
      <c r="ALG72" s="7"/>
      <c r="ALH72" s="7"/>
      <c r="ALI72" s="7"/>
      <c r="ALJ72" s="7"/>
      <c r="ALK72" s="7"/>
      <c r="ALL72" s="7"/>
      <c r="ALM72" s="7"/>
      <c r="ALN72" s="7"/>
      <c r="ALO72" s="7"/>
      <c r="ALP72" s="7"/>
      <c r="ALQ72" s="7"/>
      <c r="ALR72" s="7"/>
      <c r="ALS72" s="7"/>
      <c r="ALT72" s="7"/>
      <c r="ALU72" s="7"/>
      <c r="ALV72" s="7"/>
      <c r="ALW72" s="7"/>
      <c r="ALX72" s="7"/>
      <c r="ALY72" s="7"/>
      <c r="ALZ72" s="7"/>
      <c r="AMA72" s="7"/>
      <c r="AMB72" s="7"/>
      <c r="AMC72" s="7"/>
      <c r="AMD72" s="7"/>
      <c r="AME72" s="7"/>
      <c r="AMF72" s="7"/>
      <c r="AMG72" s="7"/>
      <c r="AMH72" s="7"/>
      <c r="AMI72" s="7"/>
      <c r="AMJ72" s="7"/>
    </row>
    <row r="73" spans="1:1024" s="9" customFormat="1" ht="63.75">
      <c r="A73" s="13">
        <v>49</v>
      </c>
      <c r="B73" s="10" t="s">
        <v>75</v>
      </c>
      <c r="C73" s="10" t="s">
        <v>323</v>
      </c>
      <c r="D73" s="10" t="s">
        <v>11</v>
      </c>
      <c r="E73" s="10">
        <v>2026</v>
      </c>
      <c r="F73" s="10">
        <v>2031</v>
      </c>
      <c r="G73" s="14">
        <v>103360</v>
      </c>
      <c r="H73" s="14">
        <v>0</v>
      </c>
      <c r="I73" s="14">
        <v>21</v>
      </c>
      <c r="J73" s="14">
        <v>0</v>
      </c>
      <c r="K73" s="25" t="s">
        <v>324</v>
      </c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  <c r="GK73" s="7"/>
      <c r="GL73" s="7"/>
      <c r="GM73" s="7"/>
      <c r="GN73" s="7"/>
      <c r="GO73" s="7"/>
      <c r="GP73" s="7"/>
      <c r="GQ73" s="7"/>
      <c r="GR73" s="7"/>
      <c r="GS73" s="7"/>
      <c r="GT73" s="7"/>
      <c r="GU73" s="7"/>
      <c r="GV73" s="7"/>
      <c r="GW73" s="7"/>
      <c r="GX73" s="7"/>
      <c r="GY73" s="7"/>
      <c r="GZ73" s="7"/>
      <c r="HA73" s="7"/>
      <c r="HB73" s="7"/>
      <c r="HC73" s="7"/>
      <c r="HD73" s="7"/>
      <c r="HE73" s="7"/>
      <c r="HF73" s="7"/>
      <c r="HG73" s="7"/>
      <c r="HH73" s="7"/>
      <c r="HI73" s="7"/>
      <c r="HJ73" s="7"/>
      <c r="HK73" s="7"/>
      <c r="HL73" s="7"/>
      <c r="HM73" s="7"/>
      <c r="HN73" s="7"/>
      <c r="HO73" s="7"/>
      <c r="HP73" s="7"/>
      <c r="HQ73" s="7"/>
      <c r="HR73" s="7"/>
      <c r="HS73" s="7"/>
      <c r="HT73" s="7"/>
      <c r="HU73" s="7"/>
      <c r="HV73" s="7"/>
      <c r="HW73" s="7"/>
      <c r="HX73" s="7"/>
      <c r="HY73" s="7"/>
      <c r="HZ73" s="7"/>
      <c r="IA73" s="7"/>
      <c r="IB73" s="7"/>
      <c r="IC73" s="7"/>
      <c r="ID73" s="7"/>
      <c r="IE73" s="7"/>
      <c r="IF73" s="7"/>
      <c r="IG73" s="7"/>
      <c r="IH73" s="7"/>
      <c r="II73" s="7"/>
      <c r="IJ73" s="7"/>
      <c r="IK73" s="7"/>
      <c r="IL73" s="7"/>
      <c r="IM73" s="7"/>
      <c r="IN73" s="7"/>
      <c r="IO73" s="7"/>
      <c r="IP73" s="7"/>
      <c r="IQ73" s="7"/>
      <c r="IR73" s="7"/>
      <c r="IS73" s="7"/>
      <c r="IT73" s="7"/>
      <c r="IU73" s="7"/>
      <c r="IV73" s="7"/>
      <c r="IW73" s="7"/>
      <c r="IX73" s="7"/>
      <c r="IY73" s="7"/>
      <c r="IZ73" s="7"/>
      <c r="JA73" s="7"/>
      <c r="JB73" s="7"/>
      <c r="JC73" s="7"/>
      <c r="JD73" s="7"/>
      <c r="JE73" s="7"/>
      <c r="JF73" s="7"/>
      <c r="JG73" s="7"/>
      <c r="JH73" s="7"/>
      <c r="JI73" s="7"/>
      <c r="JJ73" s="7"/>
      <c r="JK73" s="7"/>
      <c r="JL73" s="7"/>
      <c r="JM73" s="7"/>
      <c r="JN73" s="7"/>
      <c r="JO73" s="7"/>
      <c r="JP73" s="7"/>
      <c r="JQ73" s="7"/>
      <c r="JR73" s="7"/>
      <c r="JS73" s="7"/>
      <c r="JT73" s="7"/>
      <c r="JU73" s="7"/>
      <c r="JV73" s="7"/>
      <c r="JW73" s="7"/>
      <c r="JX73" s="7"/>
      <c r="JY73" s="7"/>
      <c r="JZ73" s="7"/>
      <c r="KA73" s="7"/>
      <c r="KB73" s="7"/>
      <c r="KC73" s="7"/>
      <c r="KD73" s="7"/>
      <c r="KE73" s="7"/>
      <c r="KF73" s="7"/>
      <c r="KG73" s="7"/>
      <c r="KH73" s="7"/>
      <c r="KI73" s="7"/>
      <c r="KJ73" s="7"/>
      <c r="KK73" s="7"/>
      <c r="KL73" s="7"/>
      <c r="KM73" s="7"/>
      <c r="KN73" s="7"/>
      <c r="KO73" s="7"/>
      <c r="KP73" s="7"/>
      <c r="KQ73" s="7"/>
      <c r="KR73" s="7"/>
      <c r="KS73" s="7"/>
      <c r="KT73" s="7"/>
      <c r="KU73" s="7"/>
      <c r="KV73" s="7"/>
      <c r="KW73" s="7"/>
      <c r="KX73" s="7"/>
      <c r="KY73" s="7"/>
      <c r="KZ73" s="7"/>
      <c r="LA73" s="7"/>
      <c r="LB73" s="7"/>
      <c r="LC73" s="7"/>
      <c r="LD73" s="7"/>
      <c r="LE73" s="7"/>
      <c r="LF73" s="7"/>
      <c r="LG73" s="7"/>
      <c r="LH73" s="7"/>
      <c r="LI73" s="7"/>
      <c r="LJ73" s="7"/>
      <c r="LK73" s="7"/>
      <c r="LL73" s="7"/>
      <c r="LM73" s="7"/>
      <c r="LN73" s="7"/>
      <c r="LO73" s="7"/>
      <c r="LP73" s="7"/>
      <c r="LQ73" s="7"/>
      <c r="LR73" s="7"/>
      <c r="LS73" s="7"/>
      <c r="LT73" s="7"/>
      <c r="LU73" s="7"/>
      <c r="LV73" s="7"/>
      <c r="LW73" s="7"/>
      <c r="LX73" s="7"/>
      <c r="LY73" s="7"/>
      <c r="LZ73" s="7"/>
      <c r="MA73" s="7"/>
      <c r="MB73" s="7"/>
      <c r="MC73" s="7"/>
      <c r="MD73" s="7"/>
      <c r="ME73" s="7"/>
      <c r="MF73" s="7"/>
      <c r="MG73" s="7"/>
      <c r="MH73" s="7"/>
      <c r="MI73" s="7"/>
      <c r="MJ73" s="7"/>
      <c r="MK73" s="7"/>
      <c r="ML73" s="7"/>
      <c r="MM73" s="7"/>
      <c r="MN73" s="7"/>
      <c r="MO73" s="7"/>
      <c r="MP73" s="7"/>
      <c r="MQ73" s="7"/>
      <c r="MR73" s="7"/>
      <c r="MS73" s="7"/>
      <c r="MT73" s="7"/>
      <c r="MU73" s="7"/>
      <c r="MV73" s="7"/>
      <c r="MW73" s="7"/>
      <c r="MX73" s="7"/>
      <c r="MY73" s="7"/>
      <c r="MZ73" s="7"/>
      <c r="NA73" s="7"/>
      <c r="NB73" s="7"/>
      <c r="NC73" s="7"/>
      <c r="ND73" s="7"/>
      <c r="NE73" s="7"/>
      <c r="NF73" s="7"/>
      <c r="NG73" s="7"/>
      <c r="NH73" s="7"/>
      <c r="NI73" s="7"/>
      <c r="NJ73" s="7"/>
      <c r="NK73" s="7"/>
      <c r="NL73" s="7"/>
      <c r="NM73" s="7"/>
      <c r="NN73" s="7"/>
      <c r="NO73" s="7"/>
      <c r="NP73" s="7"/>
      <c r="NQ73" s="7"/>
      <c r="NR73" s="7"/>
      <c r="NS73" s="7"/>
      <c r="NT73" s="7"/>
      <c r="NU73" s="7"/>
      <c r="NV73" s="7"/>
      <c r="NW73" s="7"/>
      <c r="NX73" s="7"/>
      <c r="NY73" s="7"/>
      <c r="NZ73" s="7"/>
      <c r="OA73" s="7"/>
      <c r="OB73" s="7"/>
      <c r="OC73" s="7"/>
      <c r="OD73" s="7"/>
      <c r="OE73" s="7"/>
      <c r="OF73" s="7"/>
      <c r="OG73" s="7"/>
      <c r="OH73" s="7"/>
      <c r="OI73" s="7"/>
      <c r="OJ73" s="7"/>
      <c r="OK73" s="7"/>
      <c r="OL73" s="7"/>
      <c r="OM73" s="7"/>
      <c r="ON73" s="7"/>
      <c r="OO73" s="7"/>
      <c r="OP73" s="7"/>
      <c r="OQ73" s="7"/>
      <c r="OR73" s="7"/>
      <c r="OS73" s="7"/>
      <c r="OT73" s="7"/>
      <c r="OU73" s="7"/>
      <c r="OV73" s="7"/>
      <c r="OW73" s="7"/>
      <c r="OX73" s="7"/>
      <c r="OY73" s="7"/>
      <c r="OZ73" s="7"/>
      <c r="PA73" s="7"/>
      <c r="PB73" s="7"/>
      <c r="PC73" s="7"/>
      <c r="PD73" s="7"/>
      <c r="PE73" s="7"/>
      <c r="PF73" s="7"/>
      <c r="PG73" s="7"/>
      <c r="PH73" s="7"/>
      <c r="PI73" s="7"/>
      <c r="PJ73" s="7"/>
      <c r="PK73" s="7"/>
      <c r="PL73" s="7"/>
      <c r="PM73" s="7"/>
      <c r="PN73" s="7"/>
      <c r="PO73" s="7"/>
      <c r="PP73" s="7"/>
      <c r="PQ73" s="7"/>
      <c r="PR73" s="7"/>
      <c r="PS73" s="7"/>
      <c r="PT73" s="7"/>
      <c r="PU73" s="7"/>
      <c r="PV73" s="7"/>
      <c r="PW73" s="7"/>
      <c r="PX73" s="7"/>
      <c r="PY73" s="7"/>
      <c r="PZ73" s="7"/>
      <c r="QA73" s="7"/>
      <c r="QB73" s="7"/>
      <c r="QC73" s="7"/>
      <c r="QD73" s="7"/>
      <c r="QE73" s="7"/>
      <c r="QF73" s="7"/>
      <c r="QG73" s="7"/>
      <c r="QH73" s="7"/>
      <c r="QI73" s="7"/>
      <c r="QJ73" s="7"/>
      <c r="QK73" s="7"/>
      <c r="QL73" s="7"/>
      <c r="QM73" s="7"/>
      <c r="QN73" s="7"/>
      <c r="QO73" s="7"/>
      <c r="QP73" s="7"/>
      <c r="QQ73" s="7"/>
      <c r="QR73" s="7"/>
      <c r="QS73" s="7"/>
      <c r="QT73" s="7"/>
      <c r="QU73" s="7"/>
      <c r="QV73" s="7"/>
      <c r="QW73" s="7"/>
      <c r="QX73" s="7"/>
      <c r="QY73" s="7"/>
      <c r="QZ73" s="7"/>
      <c r="RA73" s="7"/>
      <c r="RB73" s="7"/>
      <c r="RC73" s="7"/>
      <c r="RD73" s="7"/>
      <c r="RE73" s="7"/>
      <c r="RF73" s="7"/>
      <c r="RG73" s="7"/>
      <c r="RH73" s="7"/>
      <c r="RI73" s="7"/>
      <c r="RJ73" s="7"/>
      <c r="RK73" s="7"/>
      <c r="RL73" s="7"/>
      <c r="RM73" s="7"/>
      <c r="RN73" s="7"/>
      <c r="RO73" s="7"/>
      <c r="RP73" s="7"/>
      <c r="RQ73" s="7"/>
      <c r="RR73" s="7"/>
      <c r="RS73" s="7"/>
      <c r="RT73" s="7"/>
      <c r="RU73" s="7"/>
      <c r="RV73" s="7"/>
      <c r="RW73" s="7"/>
      <c r="RX73" s="7"/>
      <c r="RY73" s="7"/>
      <c r="RZ73" s="7"/>
      <c r="SA73" s="7"/>
      <c r="SB73" s="7"/>
      <c r="SC73" s="7"/>
      <c r="SD73" s="7"/>
      <c r="SE73" s="7"/>
      <c r="SF73" s="7"/>
      <c r="SG73" s="7"/>
      <c r="SH73" s="7"/>
      <c r="SI73" s="7"/>
      <c r="SJ73" s="7"/>
      <c r="SK73" s="7"/>
      <c r="SL73" s="7"/>
      <c r="SM73" s="7"/>
      <c r="SN73" s="7"/>
      <c r="SO73" s="7"/>
      <c r="SP73" s="7"/>
      <c r="SQ73" s="7"/>
      <c r="SR73" s="7"/>
      <c r="SS73" s="7"/>
      <c r="ST73" s="7"/>
      <c r="SU73" s="7"/>
      <c r="SV73" s="7"/>
      <c r="SW73" s="7"/>
      <c r="SX73" s="7"/>
      <c r="SY73" s="7"/>
      <c r="SZ73" s="7"/>
      <c r="TA73" s="7"/>
      <c r="TB73" s="7"/>
      <c r="TC73" s="7"/>
      <c r="TD73" s="7"/>
      <c r="TE73" s="7"/>
      <c r="TF73" s="7"/>
      <c r="TG73" s="7"/>
      <c r="TH73" s="7"/>
      <c r="TI73" s="7"/>
      <c r="TJ73" s="7"/>
      <c r="TK73" s="7"/>
      <c r="TL73" s="7"/>
      <c r="TM73" s="7"/>
      <c r="TN73" s="7"/>
      <c r="TO73" s="7"/>
      <c r="TP73" s="7"/>
      <c r="TQ73" s="7"/>
      <c r="TR73" s="7"/>
      <c r="TS73" s="7"/>
      <c r="TT73" s="7"/>
      <c r="TU73" s="7"/>
      <c r="TV73" s="7"/>
      <c r="TW73" s="7"/>
      <c r="TX73" s="7"/>
      <c r="TY73" s="7"/>
      <c r="TZ73" s="7"/>
      <c r="UA73" s="7"/>
      <c r="UB73" s="7"/>
      <c r="UC73" s="7"/>
      <c r="UD73" s="7"/>
      <c r="UE73" s="7"/>
      <c r="UF73" s="7"/>
      <c r="UG73" s="7"/>
      <c r="UH73" s="7"/>
      <c r="UI73" s="7"/>
      <c r="UJ73" s="7"/>
      <c r="UK73" s="7"/>
      <c r="UL73" s="7"/>
      <c r="UM73" s="7"/>
      <c r="UN73" s="7"/>
      <c r="UO73" s="7"/>
      <c r="UP73" s="7"/>
      <c r="UQ73" s="7"/>
      <c r="UR73" s="7"/>
      <c r="US73" s="7"/>
      <c r="UT73" s="7"/>
      <c r="UU73" s="7"/>
      <c r="UV73" s="7"/>
      <c r="UW73" s="7"/>
      <c r="UX73" s="7"/>
      <c r="UY73" s="7"/>
      <c r="UZ73" s="7"/>
      <c r="VA73" s="7"/>
      <c r="VB73" s="7"/>
      <c r="VC73" s="7"/>
      <c r="VD73" s="7"/>
      <c r="VE73" s="7"/>
      <c r="VF73" s="7"/>
      <c r="VG73" s="7"/>
      <c r="VH73" s="7"/>
      <c r="VI73" s="7"/>
      <c r="VJ73" s="7"/>
      <c r="VK73" s="7"/>
      <c r="VL73" s="7"/>
      <c r="VM73" s="7"/>
      <c r="VN73" s="7"/>
      <c r="VO73" s="7"/>
      <c r="VP73" s="7"/>
      <c r="VQ73" s="7"/>
      <c r="VR73" s="7"/>
      <c r="VS73" s="7"/>
      <c r="VT73" s="7"/>
      <c r="VU73" s="7"/>
      <c r="VV73" s="7"/>
      <c r="VW73" s="7"/>
      <c r="VX73" s="7"/>
      <c r="VY73" s="7"/>
      <c r="VZ73" s="7"/>
      <c r="WA73" s="7"/>
      <c r="WB73" s="7"/>
      <c r="WC73" s="7"/>
      <c r="WD73" s="7"/>
      <c r="WE73" s="7"/>
      <c r="WF73" s="7"/>
      <c r="WG73" s="7"/>
      <c r="WH73" s="7"/>
      <c r="WI73" s="7"/>
      <c r="WJ73" s="7"/>
      <c r="WK73" s="7"/>
      <c r="WL73" s="7"/>
      <c r="WM73" s="7"/>
      <c r="WN73" s="7"/>
      <c r="WO73" s="7"/>
      <c r="WP73" s="7"/>
      <c r="WQ73" s="7"/>
      <c r="WR73" s="7"/>
      <c r="WS73" s="7"/>
      <c r="WT73" s="7"/>
      <c r="WU73" s="7"/>
      <c r="WV73" s="7"/>
      <c r="WW73" s="7"/>
      <c r="WX73" s="7"/>
      <c r="WY73" s="7"/>
      <c r="WZ73" s="7"/>
      <c r="XA73" s="7"/>
      <c r="XB73" s="7"/>
      <c r="XC73" s="7"/>
      <c r="XD73" s="7"/>
      <c r="XE73" s="7"/>
      <c r="XF73" s="7"/>
      <c r="XG73" s="7"/>
      <c r="XH73" s="7"/>
      <c r="XI73" s="7"/>
      <c r="XJ73" s="7"/>
      <c r="XK73" s="7"/>
      <c r="XL73" s="7"/>
      <c r="XM73" s="7"/>
      <c r="XN73" s="7"/>
      <c r="XO73" s="7"/>
      <c r="XP73" s="7"/>
      <c r="XQ73" s="7"/>
      <c r="XR73" s="7"/>
      <c r="XS73" s="7"/>
      <c r="XT73" s="7"/>
      <c r="XU73" s="7"/>
      <c r="XV73" s="7"/>
      <c r="XW73" s="7"/>
      <c r="XX73" s="7"/>
      <c r="XY73" s="7"/>
      <c r="XZ73" s="7"/>
      <c r="YA73" s="7"/>
      <c r="YB73" s="7"/>
      <c r="YC73" s="7"/>
      <c r="YD73" s="7"/>
      <c r="YE73" s="7"/>
      <c r="YF73" s="7"/>
      <c r="YG73" s="7"/>
      <c r="YH73" s="7"/>
      <c r="YI73" s="7"/>
      <c r="YJ73" s="7"/>
      <c r="YK73" s="7"/>
      <c r="YL73" s="7"/>
      <c r="YM73" s="7"/>
      <c r="YN73" s="7"/>
      <c r="YO73" s="7"/>
      <c r="YP73" s="7"/>
      <c r="YQ73" s="7"/>
      <c r="YR73" s="7"/>
      <c r="YS73" s="7"/>
      <c r="YT73" s="7"/>
      <c r="YU73" s="7"/>
      <c r="YV73" s="7"/>
      <c r="YW73" s="7"/>
      <c r="YX73" s="7"/>
      <c r="YY73" s="7"/>
      <c r="YZ73" s="7"/>
      <c r="ZA73" s="7"/>
      <c r="ZB73" s="7"/>
      <c r="ZC73" s="7"/>
      <c r="ZD73" s="7"/>
      <c r="ZE73" s="7"/>
      <c r="ZF73" s="7"/>
      <c r="ZG73" s="7"/>
      <c r="ZH73" s="7"/>
      <c r="ZI73" s="7"/>
      <c r="ZJ73" s="7"/>
      <c r="ZK73" s="7"/>
      <c r="ZL73" s="7"/>
      <c r="ZM73" s="7"/>
      <c r="ZN73" s="7"/>
      <c r="ZO73" s="7"/>
      <c r="ZP73" s="7"/>
      <c r="ZQ73" s="7"/>
      <c r="ZR73" s="7"/>
      <c r="ZS73" s="7"/>
      <c r="ZT73" s="7"/>
      <c r="ZU73" s="7"/>
      <c r="ZV73" s="7"/>
      <c r="ZW73" s="7"/>
      <c r="ZX73" s="7"/>
      <c r="ZY73" s="7"/>
      <c r="ZZ73" s="7"/>
      <c r="AAA73" s="7"/>
      <c r="AAB73" s="7"/>
      <c r="AAC73" s="7"/>
      <c r="AAD73" s="7"/>
      <c r="AAE73" s="7"/>
      <c r="AAF73" s="7"/>
      <c r="AAG73" s="7"/>
      <c r="AAH73" s="7"/>
      <c r="AAI73" s="7"/>
      <c r="AAJ73" s="7"/>
      <c r="AAK73" s="7"/>
      <c r="AAL73" s="7"/>
      <c r="AAM73" s="7"/>
      <c r="AAN73" s="7"/>
      <c r="AAO73" s="7"/>
      <c r="AAP73" s="7"/>
      <c r="AAQ73" s="7"/>
      <c r="AAR73" s="7"/>
      <c r="AAS73" s="7"/>
      <c r="AAT73" s="7"/>
      <c r="AAU73" s="7"/>
      <c r="AAV73" s="7"/>
      <c r="AAW73" s="7"/>
      <c r="AAX73" s="7"/>
      <c r="AAY73" s="7"/>
      <c r="AAZ73" s="7"/>
      <c r="ABA73" s="7"/>
      <c r="ABB73" s="7"/>
      <c r="ABC73" s="7"/>
      <c r="ABD73" s="7"/>
      <c r="ABE73" s="7"/>
      <c r="ABF73" s="7"/>
      <c r="ABG73" s="7"/>
      <c r="ABH73" s="7"/>
      <c r="ABI73" s="7"/>
      <c r="ABJ73" s="7"/>
      <c r="ABK73" s="7"/>
      <c r="ABL73" s="7"/>
      <c r="ABM73" s="7"/>
      <c r="ABN73" s="7"/>
      <c r="ABO73" s="7"/>
      <c r="ABP73" s="7"/>
      <c r="ABQ73" s="7"/>
      <c r="ABR73" s="7"/>
      <c r="ABS73" s="7"/>
      <c r="ABT73" s="7"/>
      <c r="ABU73" s="7"/>
      <c r="ABV73" s="7"/>
      <c r="ABW73" s="7"/>
      <c r="ABX73" s="7"/>
      <c r="ABY73" s="7"/>
      <c r="ABZ73" s="7"/>
      <c r="ACA73" s="7"/>
      <c r="ACB73" s="7"/>
      <c r="ACC73" s="7"/>
      <c r="ACD73" s="7"/>
      <c r="ACE73" s="7"/>
      <c r="ACF73" s="7"/>
      <c r="ACG73" s="7"/>
      <c r="ACH73" s="7"/>
      <c r="ACI73" s="7"/>
      <c r="ACJ73" s="7"/>
      <c r="ACK73" s="7"/>
      <c r="ACL73" s="7"/>
      <c r="ACM73" s="7"/>
      <c r="ACN73" s="7"/>
      <c r="ACO73" s="7"/>
      <c r="ACP73" s="7"/>
      <c r="ACQ73" s="7"/>
      <c r="ACR73" s="7"/>
      <c r="ACS73" s="7"/>
      <c r="ACT73" s="7"/>
      <c r="ACU73" s="7"/>
      <c r="ACV73" s="7"/>
      <c r="ACW73" s="7"/>
      <c r="ACX73" s="7"/>
      <c r="ACY73" s="7"/>
      <c r="ACZ73" s="7"/>
      <c r="ADA73" s="7"/>
      <c r="ADB73" s="7"/>
      <c r="ADC73" s="7"/>
      <c r="ADD73" s="7"/>
      <c r="ADE73" s="7"/>
      <c r="ADF73" s="7"/>
      <c r="ADG73" s="7"/>
      <c r="ADH73" s="7"/>
      <c r="ADI73" s="7"/>
      <c r="ADJ73" s="7"/>
      <c r="ADK73" s="7"/>
      <c r="ADL73" s="7"/>
      <c r="ADM73" s="7"/>
      <c r="ADN73" s="7"/>
      <c r="ADO73" s="7"/>
      <c r="ADP73" s="7"/>
      <c r="ADQ73" s="7"/>
      <c r="ADR73" s="7"/>
      <c r="ADS73" s="7"/>
      <c r="ADT73" s="7"/>
      <c r="ADU73" s="7"/>
      <c r="ADV73" s="7"/>
      <c r="ADW73" s="7"/>
      <c r="ADX73" s="7"/>
      <c r="ADY73" s="7"/>
      <c r="ADZ73" s="7"/>
      <c r="AEA73" s="7"/>
      <c r="AEB73" s="7"/>
      <c r="AEC73" s="7"/>
      <c r="AED73" s="7"/>
      <c r="AEE73" s="7"/>
      <c r="AEF73" s="7"/>
      <c r="AEG73" s="7"/>
      <c r="AEH73" s="7"/>
      <c r="AEI73" s="7"/>
      <c r="AEJ73" s="7"/>
      <c r="AEK73" s="7"/>
      <c r="AEL73" s="7"/>
      <c r="AEM73" s="7"/>
      <c r="AEN73" s="7"/>
      <c r="AEO73" s="7"/>
      <c r="AEP73" s="7"/>
      <c r="AEQ73" s="7"/>
      <c r="AER73" s="7"/>
      <c r="AES73" s="7"/>
      <c r="AET73" s="7"/>
      <c r="AEU73" s="7"/>
      <c r="AEV73" s="7"/>
      <c r="AEW73" s="7"/>
      <c r="AEX73" s="7"/>
      <c r="AEY73" s="7"/>
      <c r="AEZ73" s="7"/>
      <c r="AFA73" s="7"/>
      <c r="AFB73" s="7"/>
      <c r="AFC73" s="7"/>
      <c r="AFD73" s="7"/>
      <c r="AFE73" s="7"/>
      <c r="AFF73" s="7"/>
      <c r="AFG73" s="7"/>
      <c r="AFH73" s="7"/>
      <c r="AFI73" s="7"/>
      <c r="AFJ73" s="7"/>
      <c r="AFK73" s="7"/>
      <c r="AFL73" s="7"/>
      <c r="AFM73" s="7"/>
      <c r="AFN73" s="7"/>
      <c r="AFO73" s="7"/>
      <c r="AFP73" s="7"/>
      <c r="AFQ73" s="7"/>
      <c r="AFR73" s="7"/>
      <c r="AFS73" s="7"/>
      <c r="AFT73" s="7"/>
      <c r="AFU73" s="7"/>
      <c r="AFV73" s="7"/>
      <c r="AFW73" s="7"/>
      <c r="AFX73" s="7"/>
      <c r="AFY73" s="7"/>
      <c r="AFZ73" s="7"/>
      <c r="AGA73" s="7"/>
      <c r="AGB73" s="7"/>
      <c r="AGC73" s="7"/>
      <c r="AGD73" s="7"/>
      <c r="AGE73" s="7"/>
      <c r="AGF73" s="7"/>
      <c r="AGG73" s="7"/>
      <c r="AGH73" s="7"/>
      <c r="AGI73" s="7"/>
      <c r="AGJ73" s="7"/>
      <c r="AGK73" s="7"/>
      <c r="AGL73" s="7"/>
      <c r="AGM73" s="7"/>
      <c r="AGN73" s="7"/>
      <c r="AGO73" s="7"/>
      <c r="AGP73" s="7"/>
      <c r="AGQ73" s="7"/>
      <c r="AGR73" s="7"/>
      <c r="AGS73" s="7"/>
      <c r="AGT73" s="7"/>
      <c r="AGU73" s="7"/>
      <c r="AGV73" s="7"/>
      <c r="AGW73" s="7"/>
      <c r="AGX73" s="7"/>
      <c r="AGY73" s="7"/>
      <c r="AGZ73" s="7"/>
      <c r="AHA73" s="7"/>
      <c r="AHB73" s="7"/>
      <c r="AHC73" s="7"/>
      <c r="AHD73" s="7"/>
      <c r="AHE73" s="7"/>
      <c r="AHF73" s="7"/>
      <c r="AHG73" s="7"/>
      <c r="AHH73" s="7"/>
      <c r="AHI73" s="7"/>
      <c r="AHJ73" s="7"/>
      <c r="AHK73" s="7"/>
      <c r="AHL73" s="7"/>
      <c r="AHM73" s="7"/>
      <c r="AHN73" s="7"/>
      <c r="AHO73" s="7"/>
      <c r="AHP73" s="7"/>
      <c r="AHQ73" s="7"/>
      <c r="AHR73" s="7"/>
      <c r="AHS73" s="7"/>
      <c r="AHT73" s="7"/>
      <c r="AHU73" s="7"/>
      <c r="AHV73" s="7"/>
      <c r="AHW73" s="7"/>
      <c r="AHX73" s="7"/>
      <c r="AHY73" s="7"/>
      <c r="AHZ73" s="7"/>
      <c r="AIA73" s="7"/>
      <c r="AIB73" s="7"/>
      <c r="AIC73" s="7"/>
      <c r="AID73" s="7"/>
      <c r="AIE73" s="7"/>
      <c r="AIF73" s="7"/>
      <c r="AIG73" s="7"/>
      <c r="AIH73" s="7"/>
      <c r="AII73" s="7"/>
      <c r="AIJ73" s="7"/>
      <c r="AIK73" s="7"/>
      <c r="AIL73" s="7"/>
      <c r="AIM73" s="7"/>
      <c r="AIN73" s="7"/>
      <c r="AIO73" s="7"/>
      <c r="AIP73" s="7"/>
      <c r="AIQ73" s="7"/>
      <c r="AIR73" s="7"/>
      <c r="AIS73" s="7"/>
      <c r="AIT73" s="7"/>
      <c r="AIU73" s="7"/>
      <c r="AIV73" s="7"/>
      <c r="AIW73" s="7"/>
      <c r="AIX73" s="7"/>
      <c r="AIY73" s="7"/>
      <c r="AIZ73" s="7"/>
      <c r="AJA73" s="7"/>
      <c r="AJB73" s="7"/>
      <c r="AJC73" s="7"/>
      <c r="AJD73" s="7"/>
      <c r="AJE73" s="7"/>
      <c r="AJF73" s="7"/>
      <c r="AJG73" s="7"/>
      <c r="AJH73" s="7"/>
      <c r="AJI73" s="7"/>
      <c r="AJJ73" s="7"/>
      <c r="AJK73" s="7"/>
      <c r="AJL73" s="7"/>
      <c r="AJM73" s="7"/>
      <c r="AJN73" s="7"/>
      <c r="AJO73" s="7"/>
      <c r="AJP73" s="7"/>
      <c r="AJQ73" s="7"/>
      <c r="AJR73" s="7"/>
      <c r="AJS73" s="7"/>
      <c r="AJT73" s="7"/>
      <c r="AJU73" s="7"/>
      <c r="AJV73" s="7"/>
      <c r="AJW73" s="7"/>
      <c r="AJX73" s="7"/>
      <c r="AJY73" s="7"/>
      <c r="AJZ73" s="7"/>
      <c r="AKA73" s="7"/>
      <c r="AKB73" s="7"/>
      <c r="AKC73" s="7"/>
      <c r="AKD73" s="7"/>
      <c r="AKE73" s="7"/>
      <c r="AKF73" s="7"/>
      <c r="AKG73" s="7"/>
      <c r="AKH73" s="7"/>
      <c r="AKI73" s="7"/>
      <c r="AKJ73" s="7"/>
      <c r="AKK73" s="7"/>
      <c r="AKL73" s="7"/>
      <c r="AKM73" s="7"/>
      <c r="AKN73" s="7"/>
      <c r="AKO73" s="7"/>
      <c r="AKP73" s="7"/>
      <c r="AKQ73" s="7"/>
      <c r="AKR73" s="7"/>
      <c r="AKS73" s="7"/>
      <c r="AKT73" s="7"/>
      <c r="AKU73" s="7"/>
      <c r="AKV73" s="7"/>
      <c r="AKW73" s="7"/>
      <c r="AKX73" s="7"/>
      <c r="AKY73" s="7"/>
      <c r="AKZ73" s="7"/>
      <c r="ALA73" s="7"/>
      <c r="ALB73" s="7"/>
      <c r="ALC73" s="7"/>
      <c r="ALD73" s="7"/>
      <c r="ALE73" s="7"/>
      <c r="ALF73" s="7"/>
      <c r="ALG73" s="7"/>
      <c r="ALH73" s="7"/>
      <c r="ALI73" s="7"/>
      <c r="ALJ73" s="7"/>
      <c r="ALK73" s="7"/>
      <c r="ALL73" s="7"/>
      <c r="ALM73" s="7"/>
      <c r="ALN73" s="7"/>
      <c r="ALO73" s="7"/>
      <c r="ALP73" s="7"/>
      <c r="ALQ73" s="7"/>
      <c r="ALR73" s="7"/>
      <c r="ALS73" s="7"/>
      <c r="ALT73" s="7"/>
      <c r="ALU73" s="7"/>
      <c r="ALV73" s="7"/>
      <c r="ALW73" s="7"/>
      <c r="ALX73" s="7"/>
      <c r="ALY73" s="7"/>
      <c r="ALZ73" s="7"/>
      <c r="AMA73" s="7"/>
      <c r="AMB73" s="7"/>
      <c r="AMC73" s="7"/>
      <c r="AMD73" s="7"/>
      <c r="AME73" s="7"/>
      <c r="AMF73" s="7"/>
      <c r="AMG73" s="7"/>
      <c r="AMH73" s="7"/>
      <c r="AMI73" s="7"/>
      <c r="AMJ73" s="7"/>
    </row>
    <row r="74" spans="1:1024" s="9" customFormat="1" ht="63.75">
      <c r="A74" s="13">
        <v>50</v>
      </c>
      <c r="B74" s="10" t="s">
        <v>75</v>
      </c>
      <c r="C74" s="10" t="s">
        <v>325</v>
      </c>
      <c r="D74" s="10" t="s">
        <v>11</v>
      </c>
      <c r="E74" s="10">
        <v>2022</v>
      </c>
      <c r="F74" s="10">
        <v>2027</v>
      </c>
      <c r="G74" s="14">
        <v>103900</v>
      </c>
      <c r="H74" s="14" t="s">
        <v>12</v>
      </c>
      <c r="I74" s="14">
        <v>8</v>
      </c>
      <c r="J74" s="14">
        <v>8</v>
      </c>
      <c r="K74" s="25" t="s">
        <v>69</v>
      </c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  <c r="GN74" s="7"/>
      <c r="GO74" s="7"/>
      <c r="GP74" s="7"/>
      <c r="GQ74" s="7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E74" s="7"/>
      <c r="HF74" s="7"/>
      <c r="HG74" s="7"/>
      <c r="HH74" s="7"/>
      <c r="HI74" s="7"/>
      <c r="HJ74" s="7"/>
      <c r="HK74" s="7"/>
      <c r="HL74" s="7"/>
      <c r="HM74" s="7"/>
      <c r="HN74" s="7"/>
      <c r="HO74" s="7"/>
      <c r="HP74" s="7"/>
      <c r="HQ74" s="7"/>
      <c r="HR74" s="7"/>
      <c r="HS74" s="7"/>
      <c r="HT74" s="7"/>
      <c r="HU74" s="7"/>
      <c r="HV74" s="7"/>
      <c r="HW74" s="7"/>
      <c r="HX74" s="7"/>
      <c r="HY74" s="7"/>
      <c r="HZ74" s="7"/>
      <c r="IA74" s="7"/>
      <c r="IB74" s="7"/>
      <c r="IC74" s="7"/>
      <c r="ID74" s="7"/>
      <c r="IE74" s="7"/>
      <c r="IF74" s="7"/>
      <c r="IG74" s="7"/>
      <c r="IH74" s="7"/>
      <c r="II74" s="7"/>
      <c r="IJ74" s="7"/>
      <c r="IK74" s="7"/>
      <c r="IL74" s="7"/>
      <c r="IM74" s="7"/>
      <c r="IN74" s="7"/>
      <c r="IO74" s="7"/>
      <c r="IP74" s="7"/>
      <c r="IQ74" s="7"/>
      <c r="IR74" s="7"/>
      <c r="IS74" s="7"/>
      <c r="IT74" s="7"/>
      <c r="IU74" s="7"/>
      <c r="IV74" s="7"/>
      <c r="IW74" s="7"/>
      <c r="IX74" s="7"/>
      <c r="IY74" s="7"/>
      <c r="IZ74" s="7"/>
      <c r="JA74" s="7"/>
      <c r="JB74" s="7"/>
      <c r="JC74" s="7"/>
      <c r="JD74" s="7"/>
      <c r="JE74" s="7"/>
      <c r="JF74" s="7"/>
      <c r="JG74" s="7"/>
      <c r="JH74" s="7"/>
      <c r="JI74" s="7"/>
      <c r="JJ74" s="7"/>
      <c r="JK74" s="7"/>
      <c r="JL74" s="7"/>
      <c r="JM74" s="7"/>
      <c r="JN74" s="7"/>
      <c r="JO74" s="7"/>
      <c r="JP74" s="7"/>
      <c r="JQ74" s="7"/>
      <c r="JR74" s="7"/>
      <c r="JS74" s="7"/>
      <c r="JT74" s="7"/>
      <c r="JU74" s="7"/>
      <c r="JV74" s="7"/>
      <c r="JW74" s="7"/>
      <c r="JX74" s="7"/>
      <c r="JY74" s="7"/>
      <c r="JZ74" s="7"/>
      <c r="KA74" s="7"/>
      <c r="KB74" s="7"/>
      <c r="KC74" s="7"/>
      <c r="KD74" s="7"/>
      <c r="KE74" s="7"/>
      <c r="KF74" s="7"/>
      <c r="KG74" s="7"/>
      <c r="KH74" s="7"/>
      <c r="KI74" s="7"/>
      <c r="KJ74" s="7"/>
      <c r="KK74" s="7"/>
      <c r="KL74" s="7"/>
      <c r="KM74" s="7"/>
      <c r="KN74" s="7"/>
      <c r="KO74" s="7"/>
      <c r="KP74" s="7"/>
      <c r="KQ74" s="7"/>
      <c r="KR74" s="7"/>
      <c r="KS74" s="7"/>
      <c r="KT74" s="7"/>
      <c r="KU74" s="7"/>
      <c r="KV74" s="7"/>
      <c r="KW74" s="7"/>
      <c r="KX74" s="7"/>
      <c r="KY74" s="7"/>
      <c r="KZ74" s="7"/>
      <c r="LA74" s="7"/>
      <c r="LB74" s="7"/>
      <c r="LC74" s="7"/>
      <c r="LD74" s="7"/>
      <c r="LE74" s="7"/>
      <c r="LF74" s="7"/>
      <c r="LG74" s="7"/>
      <c r="LH74" s="7"/>
      <c r="LI74" s="7"/>
      <c r="LJ74" s="7"/>
      <c r="LK74" s="7"/>
      <c r="LL74" s="7"/>
      <c r="LM74" s="7"/>
      <c r="LN74" s="7"/>
      <c r="LO74" s="7"/>
      <c r="LP74" s="7"/>
      <c r="LQ74" s="7"/>
      <c r="LR74" s="7"/>
      <c r="LS74" s="7"/>
      <c r="LT74" s="7"/>
      <c r="LU74" s="7"/>
      <c r="LV74" s="7"/>
      <c r="LW74" s="7"/>
      <c r="LX74" s="7"/>
      <c r="LY74" s="7"/>
      <c r="LZ74" s="7"/>
      <c r="MA74" s="7"/>
      <c r="MB74" s="7"/>
      <c r="MC74" s="7"/>
      <c r="MD74" s="7"/>
      <c r="ME74" s="7"/>
      <c r="MF74" s="7"/>
      <c r="MG74" s="7"/>
      <c r="MH74" s="7"/>
      <c r="MI74" s="7"/>
      <c r="MJ74" s="7"/>
      <c r="MK74" s="7"/>
      <c r="ML74" s="7"/>
      <c r="MM74" s="7"/>
      <c r="MN74" s="7"/>
      <c r="MO74" s="7"/>
      <c r="MP74" s="7"/>
      <c r="MQ74" s="7"/>
      <c r="MR74" s="7"/>
      <c r="MS74" s="7"/>
      <c r="MT74" s="7"/>
      <c r="MU74" s="7"/>
      <c r="MV74" s="7"/>
      <c r="MW74" s="7"/>
      <c r="MX74" s="7"/>
      <c r="MY74" s="7"/>
      <c r="MZ74" s="7"/>
      <c r="NA74" s="7"/>
      <c r="NB74" s="7"/>
      <c r="NC74" s="7"/>
      <c r="ND74" s="7"/>
      <c r="NE74" s="7"/>
      <c r="NF74" s="7"/>
      <c r="NG74" s="7"/>
      <c r="NH74" s="7"/>
      <c r="NI74" s="7"/>
      <c r="NJ74" s="7"/>
      <c r="NK74" s="7"/>
      <c r="NL74" s="7"/>
      <c r="NM74" s="7"/>
      <c r="NN74" s="7"/>
      <c r="NO74" s="7"/>
      <c r="NP74" s="7"/>
      <c r="NQ74" s="7"/>
      <c r="NR74" s="7"/>
      <c r="NS74" s="7"/>
      <c r="NT74" s="7"/>
      <c r="NU74" s="7"/>
      <c r="NV74" s="7"/>
      <c r="NW74" s="7"/>
      <c r="NX74" s="7"/>
      <c r="NY74" s="7"/>
      <c r="NZ74" s="7"/>
      <c r="OA74" s="7"/>
      <c r="OB74" s="7"/>
      <c r="OC74" s="7"/>
      <c r="OD74" s="7"/>
      <c r="OE74" s="7"/>
      <c r="OF74" s="7"/>
      <c r="OG74" s="7"/>
      <c r="OH74" s="7"/>
      <c r="OI74" s="7"/>
      <c r="OJ74" s="7"/>
      <c r="OK74" s="7"/>
      <c r="OL74" s="7"/>
      <c r="OM74" s="7"/>
      <c r="ON74" s="7"/>
      <c r="OO74" s="7"/>
      <c r="OP74" s="7"/>
      <c r="OQ74" s="7"/>
      <c r="OR74" s="7"/>
      <c r="OS74" s="7"/>
      <c r="OT74" s="7"/>
      <c r="OU74" s="7"/>
      <c r="OV74" s="7"/>
      <c r="OW74" s="7"/>
      <c r="OX74" s="7"/>
      <c r="OY74" s="7"/>
      <c r="OZ74" s="7"/>
      <c r="PA74" s="7"/>
      <c r="PB74" s="7"/>
      <c r="PC74" s="7"/>
      <c r="PD74" s="7"/>
      <c r="PE74" s="7"/>
      <c r="PF74" s="7"/>
      <c r="PG74" s="7"/>
      <c r="PH74" s="7"/>
      <c r="PI74" s="7"/>
      <c r="PJ74" s="7"/>
      <c r="PK74" s="7"/>
      <c r="PL74" s="7"/>
      <c r="PM74" s="7"/>
      <c r="PN74" s="7"/>
      <c r="PO74" s="7"/>
      <c r="PP74" s="7"/>
      <c r="PQ74" s="7"/>
      <c r="PR74" s="7"/>
      <c r="PS74" s="7"/>
      <c r="PT74" s="7"/>
      <c r="PU74" s="7"/>
      <c r="PV74" s="7"/>
      <c r="PW74" s="7"/>
      <c r="PX74" s="7"/>
      <c r="PY74" s="7"/>
      <c r="PZ74" s="7"/>
      <c r="QA74" s="7"/>
      <c r="QB74" s="7"/>
      <c r="QC74" s="7"/>
      <c r="QD74" s="7"/>
      <c r="QE74" s="7"/>
      <c r="QF74" s="7"/>
      <c r="QG74" s="7"/>
      <c r="QH74" s="7"/>
      <c r="QI74" s="7"/>
      <c r="QJ74" s="7"/>
      <c r="QK74" s="7"/>
      <c r="QL74" s="7"/>
      <c r="QM74" s="7"/>
      <c r="QN74" s="7"/>
      <c r="QO74" s="7"/>
      <c r="QP74" s="7"/>
      <c r="QQ74" s="7"/>
      <c r="QR74" s="7"/>
      <c r="QS74" s="7"/>
      <c r="QT74" s="7"/>
      <c r="QU74" s="7"/>
      <c r="QV74" s="7"/>
      <c r="QW74" s="7"/>
      <c r="QX74" s="7"/>
      <c r="QY74" s="7"/>
      <c r="QZ74" s="7"/>
      <c r="RA74" s="7"/>
      <c r="RB74" s="7"/>
      <c r="RC74" s="7"/>
      <c r="RD74" s="7"/>
      <c r="RE74" s="7"/>
      <c r="RF74" s="7"/>
      <c r="RG74" s="7"/>
      <c r="RH74" s="7"/>
      <c r="RI74" s="7"/>
      <c r="RJ74" s="7"/>
      <c r="RK74" s="7"/>
      <c r="RL74" s="7"/>
      <c r="RM74" s="7"/>
      <c r="RN74" s="7"/>
      <c r="RO74" s="7"/>
      <c r="RP74" s="7"/>
      <c r="RQ74" s="7"/>
      <c r="RR74" s="7"/>
      <c r="RS74" s="7"/>
      <c r="RT74" s="7"/>
      <c r="RU74" s="7"/>
      <c r="RV74" s="7"/>
      <c r="RW74" s="7"/>
      <c r="RX74" s="7"/>
      <c r="RY74" s="7"/>
      <c r="RZ74" s="7"/>
      <c r="SA74" s="7"/>
      <c r="SB74" s="7"/>
      <c r="SC74" s="7"/>
      <c r="SD74" s="7"/>
      <c r="SE74" s="7"/>
      <c r="SF74" s="7"/>
      <c r="SG74" s="7"/>
      <c r="SH74" s="7"/>
      <c r="SI74" s="7"/>
      <c r="SJ74" s="7"/>
      <c r="SK74" s="7"/>
      <c r="SL74" s="7"/>
      <c r="SM74" s="7"/>
      <c r="SN74" s="7"/>
      <c r="SO74" s="7"/>
      <c r="SP74" s="7"/>
      <c r="SQ74" s="7"/>
      <c r="SR74" s="7"/>
      <c r="SS74" s="7"/>
      <c r="ST74" s="7"/>
      <c r="SU74" s="7"/>
      <c r="SV74" s="7"/>
      <c r="SW74" s="7"/>
      <c r="SX74" s="7"/>
      <c r="SY74" s="7"/>
      <c r="SZ74" s="7"/>
      <c r="TA74" s="7"/>
      <c r="TB74" s="7"/>
      <c r="TC74" s="7"/>
      <c r="TD74" s="7"/>
      <c r="TE74" s="7"/>
      <c r="TF74" s="7"/>
      <c r="TG74" s="7"/>
      <c r="TH74" s="7"/>
      <c r="TI74" s="7"/>
      <c r="TJ74" s="7"/>
      <c r="TK74" s="7"/>
      <c r="TL74" s="7"/>
      <c r="TM74" s="7"/>
      <c r="TN74" s="7"/>
      <c r="TO74" s="7"/>
      <c r="TP74" s="7"/>
      <c r="TQ74" s="7"/>
      <c r="TR74" s="7"/>
      <c r="TS74" s="7"/>
      <c r="TT74" s="7"/>
      <c r="TU74" s="7"/>
      <c r="TV74" s="7"/>
      <c r="TW74" s="7"/>
      <c r="TX74" s="7"/>
      <c r="TY74" s="7"/>
      <c r="TZ74" s="7"/>
      <c r="UA74" s="7"/>
      <c r="UB74" s="7"/>
      <c r="UC74" s="7"/>
      <c r="UD74" s="7"/>
      <c r="UE74" s="7"/>
      <c r="UF74" s="7"/>
      <c r="UG74" s="7"/>
      <c r="UH74" s="7"/>
      <c r="UI74" s="7"/>
      <c r="UJ74" s="7"/>
      <c r="UK74" s="7"/>
      <c r="UL74" s="7"/>
      <c r="UM74" s="7"/>
      <c r="UN74" s="7"/>
      <c r="UO74" s="7"/>
      <c r="UP74" s="7"/>
      <c r="UQ74" s="7"/>
      <c r="UR74" s="7"/>
      <c r="US74" s="7"/>
      <c r="UT74" s="7"/>
      <c r="UU74" s="7"/>
      <c r="UV74" s="7"/>
      <c r="UW74" s="7"/>
      <c r="UX74" s="7"/>
      <c r="UY74" s="7"/>
      <c r="UZ74" s="7"/>
      <c r="VA74" s="7"/>
      <c r="VB74" s="7"/>
      <c r="VC74" s="7"/>
      <c r="VD74" s="7"/>
      <c r="VE74" s="7"/>
      <c r="VF74" s="7"/>
      <c r="VG74" s="7"/>
      <c r="VH74" s="7"/>
      <c r="VI74" s="7"/>
      <c r="VJ74" s="7"/>
      <c r="VK74" s="7"/>
      <c r="VL74" s="7"/>
      <c r="VM74" s="7"/>
      <c r="VN74" s="7"/>
      <c r="VO74" s="7"/>
      <c r="VP74" s="7"/>
      <c r="VQ74" s="7"/>
      <c r="VR74" s="7"/>
      <c r="VS74" s="7"/>
      <c r="VT74" s="7"/>
      <c r="VU74" s="7"/>
      <c r="VV74" s="7"/>
      <c r="VW74" s="7"/>
      <c r="VX74" s="7"/>
      <c r="VY74" s="7"/>
      <c r="VZ74" s="7"/>
      <c r="WA74" s="7"/>
      <c r="WB74" s="7"/>
      <c r="WC74" s="7"/>
      <c r="WD74" s="7"/>
      <c r="WE74" s="7"/>
      <c r="WF74" s="7"/>
      <c r="WG74" s="7"/>
      <c r="WH74" s="7"/>
      <c r="WI74" s="7"/>
      <c r="WJ74" s="7"/>
      <c r="WK74" s="7"/>
      <c r="WL74" s="7"/>
      <c r="WM74" s="7"/>
      <c r="WN74" s="7"/>
      <c r="WO74" s="7"/>
      <c r="WP74" s="7"/>
      <c r="WQ74" s="7"/>
      <c r="WR74" s="7"/>
      <c r="WS74" s="7"/>
      <c r="WT74" s="7"/>
      <c r="WU74" s="7"/>
      <c r="WV74" s="7"/>
      <c r="WW74" s="7"/>
      <c r="WX74" s="7"/>
      <c r="WY74" s="7"/>
      <c r="WZ74" s="7"/>
      <c r="XA74" s="7"/>
      <c r="XB74" s="7"/>
      <c r="XC74" s="7"/>
      <c r="XD74" s="7"/>
      <c r="XE74" s="7"/>
      <c r="XF74" s="7"/>
      <c r="XG74" s="7"/>
      <c r="XH74" s="7"/>
      <c r="XI74" s="7"/>
      <c r="XJ74" s="7"/>
      <c r="XK74" s="7"/>
      <c r="XL74" s="7"/>
      <c r="XM74" s="7"/>
      <c r="XN74" s="7"/>
      <c r="XO74" s="7"/>
      <c r="XP74" s="7"/>
      <c r="XQ74" s="7"/>
      <c r="XR74" s="7"/>
      <c r="XS74" s="7"/>
      <c r="XT74" s="7"/>
      <c r="XU74" s="7"/>
      <c r="XV74" s="7"/>
      <c r="XW74" s="7"/>
      <c r="XX74" s="7"/>
      <c r="XY74" s="7"/>
      <c r="XZ74" s="7"/>
      <c r="YA74" s="7"/>
      <c r="YB74" s="7"/>
      <c r="YC74" s="7"/>
      <c r="YD74" s="7"/>
      <c r="YE74" s="7"/>
      <c r="YF74" s="7"/>
      <c r="YG74" s="7"/>
      <c r="YH74" s="7"/>
      <c r="YI74" s="7"/>
      <c r="YJ74" s="7"/>
      <c r="YK74" s="7"/>
      <c r="YL74" s="7"/>
      <c r="YM74" s="7"/>
      <c r="YN74" s="7"/>
      <c r="YO74" s="7"/>
      <c r="YP74" s="7"/>
      <c r="YQ74" s="7"/>
      <c r="YR74" s="7"/>
      <c r="YS74" s="7"/>
      <c r="YT74" s="7"/>
      <c r="YU74" s="7"/>
      <c r="YV74" s="7"/>
      <c r="YW74" s="7"/>
      <c r="YX74" s="7"/>
      <c r="YY74" s="7"/>
      <c r="YZ74" s="7"/>
      <c r="ZA74" s="7"/>
      <c r="ZB74" s="7"/>
      <c r="ZC74" s="7"/>
      <c r="ZD74" s="7"/>
      <c r="ZE74" s="7"/>
      <c r="ZF74" s="7"/>
      <c r="ZG74" s="7"/>
      <c r="ZH74" s="7"/>
      <c r="ZI74" s="7"/>
      <c r="ZJ74" s="7"/>
      <c r="ZK74" s="7"/>
      <c r="ZL74" s="7"/>
      <c r="ZM74" s="7"/>
      <c r="ZN74" s="7"/>
      <c r="ZO74" s="7"/>
      <c r="ZP74" s="7"/>
      <c r="ZQ74" s="7"/>
      <c r="ZR74" s="7"/>
      <c r="ZS74" s="7"/>
      <c r="ZT74" s="7"/>
      <c r="ZU74" s="7"/>
      <c r="ZV74" s="7"/>
      <c r="ZW74" s="7"/>
      <c r="ZX74" s="7"/>
      <c r="ZY74" s="7"/>
      <c r="ZZ74" s="7"/>
      <c r="AAA74" s="7"/>
      <c r="AAB74" s="7"/>
      <c r="AAC74" s="7"/>
      <c r="AAD74" s="7"/>
      <c r="AAE74" s="7"/>
      <c r="AAF74" s="7"/>
      <c r="AAG74" s="7"/>
      <c r="AAH74" s="7"/>
      <c r="AAI74" s="7"/>
      <c r="AAJ74" s="7"/>
      <c r="AAK74" s="7"/>
      <c r="AAL74" s="7"/>
      <c r="AAM74" s="7"/>
      <c r="AAN74" s="7"/>
      <c r="AAO74" s="7"/>
      <c r="AAP74" s="7"/>
      <c r="AAQ74" s="7"/>
      <c r="AAR74" s="7"/>
      <c r="AAS74" s="7"/>
      <c r="AAT74" s="7"/>
      <c r="AAU74" s="7"/>
      <c r="AAV74" s="7"/>
      <c r="AAW74" s="7"/>
      <c r="AAX74" s="7"/>
      <c r="AAY74" s="7"/>
      <c r="AAZ74" s="7"/>
      <c r="ABA74" s="7"/>
      <c r="ABB74" s="7"/>
      <c r="ABC74" s="7"/>
      <c r="ABD74" s="7"/>
      <c r="ABE74" s="7"/>
      <c r="ABF74" s="7"/>
      <c r="ABG74" s="7"/>
      <c r="ABH74" s="7"/>
      <c r="ABI74" s="7"/>
      <c r="ABJ74" s="7"/>
      <c r="ABK74" s="7"/>
      <c r="ABL74" s="7"/>
      <c r="ABM74" s="7"/>
      <c r="ABN74" s="7"/>
      <c r="ABO74" s="7"/>
      <c r="ABP74" s="7"/>
      <c r="ABQ74" s="7"/>
      <c r="ABR74" s="7"/>
      <c r="ABS74" s="7"/>
      <c r="ABT74" s="7"/>
      <c r="ABU74" s="7"/>
      <c r="ABV74" s="7"/>
      <c r="ABW74" s="7"/>
      <c r="ABX74" s="7"/>
      <c r="ABY74" s="7"/>
      <c r="ABZ74" s="7"/>
      <c r="ACA74" s="7"/>
      <c r="ACB74" s="7"/>
      <c r="ACC74" s="7"/>
      <c r="ACD74" s="7"/>
      <c r="ACE74" s="7"/>
      <c r="ACF74" s="7"/>
      <c r="ACG74" s="7"/>
      <c r="ACH74" s="7"/>
      <c r="ACI74" s="7"/>
      <c r="ACJ74" s="7"/>
      <c r="ACK74" s="7"/>
      <c r="ACL74" s="7"/>
      <c r="ACM74" s="7"/>
      <c r="ACN74" s="7"/>
      <c r="ACO74" s="7"/>
      <c r="ACP74" s="7"/>
      <c r="ACQ74" s="7"/>
      <c r="ACR74" s="7"/>
      <c r="ACS74" s="7"/>
      <c r="ACT74" s="7"/>
      <c r="ACU74" s="7"/>
      <c r="ACV74" s="7"/>
      <c r="ACW74" s="7"/>
      <c r="ACX74" s="7"/>
      <c r="ACY74" s="7"/>
      <c r="ACZ74" s="7"/>
      <c r="ADA74" s="7"/>
      <c r="ADB74" s="7"/>
      <c r="ADC74" s="7"/>
      <c r="ADD74" s="7"/>
      <c r="ADE74" s="7"/>
      <c r="ADF74" s="7"/>
      <c r="ADG74" s="7"/>
      <c r="ADH74" s="7"/>
      <c r="ADI74" s="7"/>
      <c r="ADJ74" s="7"/>
      <c r="ADK74" s="7"/>
      <c r="ADL74" s="7"/>
      <c r="ADM74" s="7"/>
      <c r="ADN74" s="7"/>
      <c r="ADO74" s="7"/>
      <c r="ADP74" s="7"/>
      <c r="ADQ74" s="7"/>
      <c r="ADR74" s="7"/>
      <c r="ADS74" s="7"/>
      <c r="ADT74" s="7"/>
      <c r="ADU74" s="7"/>
      <c r="ADV74" s="7"/>
      <c r="ADW74" s="7"/>
      <c r="ADX74" s="7"/>
      <c r="ADY74" s="7"/>
      <c r="ADZ74" s="7"/>
      <c r="AEA74" s="7"/>
      <c r="AEB74" s="7"/>
      <c r="AEC74" s="7"/>
      <c r="AED74" s="7"/>
      <c r="AEE74" s="7"/>
      <c r="AEF74" s="7"/>
      <c r="AEG74" s="7"/>
      <c r="AEH74" s="7"/>
      <c r="AEI74" s="7"/>
      <c r="AEJ74" s="7"/>
      <c r="AEK74" s="7"/>
      <c r="AEL74" s="7"/>
      <c r="AEM74" s="7"/>
      <c r="AEN74" s="7"/>
      <c r="AEO74" s="7"/>
      <c r="AEP74" s="7"/>
      <c r="AEQ74" s="7"/>
      <c r="AER74" s="7"/>
      <c r="AES74" s="7"/>
      <c r="AET74" s="7"/>
      <c r="AEU74" s="7"/>
      <c r="AEV74" s="7"/>
      <c r="AEW74" s="7"/>
      <c r="AEX74" s="7"/>
      <c r="AEY74" s="7"/>
      <c r="AEZ74" s="7"/>
      <c r="AFA74" s="7"/>
      <c r="AFB74" s="7"/>
      <c r="AFC74" s="7"/>
      <c r="AFD74" s="7"/>
      <c r="AFE74" s="7"/>
      <c r="AFF74" s="7"/>
      <c r="AFG74" s="7"/>
      <c r="AFH74" s="7"/>
      <c r="AFI74" s="7"/>
      <c r="AFJ74" s="7"/>
      <c r="AFK74" s="7"/>
      <c r="AFL74" s="7"/>
      <c r="AFM74" s="7"/>
      <c r="AFN74" s="7"/>
      <c r="AFO74" s="7"/>
      <c r="AFP74" s="7"/>
      <c r="AFQ74" s="7"/>
      <c r="AFR74" s="7"/>
      <c r="AFS74" s="7"/>
      <c r="AFT74" s="7"/>
      <c r="AFU74" s="7"/>
      <c r="AFV74" s="7"/>
      <c r="AFW74" s="7"/>
      <c r="AFX74" s="7"/>
      <c r="AFY74" s="7"/>
      <c r="AFZ74" s="7"/>
      <c r="AGA74" s="7"/>
      <c r="AGB74" s="7"/>
      <c r="AGC74" s="7"/>
      <c r="AGD74" s="7"/>
      <c r="AGE74" s="7"/>
      <c r="AGF74" s="7"/>
      <c r="AGG74" s="7"/>
      <c r="AGH74" s="7"/>
      <c r="AGI74" s="7"/>
      <c r="AGJ74" s="7"/>
      <c r="AGK74" s="7"/>
      <c r="AGL74" s="7"/>
      <c r="AGM74" s="7"/>
      <c r="AGN74" s="7"/>
      <c r="AGO74" s="7"/>
      <c r="AGP74" s="7"/>
      <c r="AGQ74" s="7"/>
      <c r="AGR74" s="7"/>
      <c r="AGS74" s="7"/>
      <c r="AGT74" s="7"/>
      <c r="AGU74" s="7"/>
      <c r="AGV74" s="7"/>
      <c r="AGW74" s="7"/>
      <c r="AGX74" s="7"/>
      <c r="AGY74" s="7"/>
      <c r="AGZ74" s="7"/>
      <c r="AHA74" s="7"/>
      <c r="AHB74" s="7"/>
      <c r="AHC74" s="7"/>
      <c r="AHD74" s="7"/>
      <c r="AHE74" s="7"/>
      <c r="AHF74" s="7"/>
      <c r="AHG74" s="7"/>
      <c r="AHH74" s="7"/>
      <c r="AHI74" s="7"/>
      <c r="AHJ74" s="7"/>
      <c r="AHK74" s="7"/>
      <c r="AHL74" s="7"/>
      <c r="AHM74" s="7"/>
      <c r="AHN74" s="7"/>
      <c r="AHO74" s="7"/>
      <c r="AHP74" s="7"/>
      <c r="AHQ74" s="7"/>
      <c r="AHR74" s="7"/>
      <c r="AHS74" s="7"/>
      <c r="AHT74" s="7"/>
      <c r="AHU74" s="7"/>
      <c r="AHV74" s="7"/>
      <c r="AHW74" s="7"/>
      <c r="AHX74" s="7"/>
      <c r="AHY74" s="7"/>
      <c r="AHZ74" s="7"/>
      <c r="AIA74" s="7"/>
      <c r="AIB74" s="7"/>
      <c r="AIC74" s="7"/>
      <c r="AID74" s="7"/>
      <c r="AIE74" s="7"/>
      <c r="AIF74" s="7"/>
      <c r="AIG74" s="7"/>
      <c r="AIH74" s="7"/>
      <c r="AII74" s="7"/>
      <c r="AIJ74" s="7"/>
      <c r="AIK74" s="7"/>
      <c r="AIL74" s="7"/>
      <c r="AIM74" s="7"/>
      <c r="AIN74" s="7"/>
      <c r="AIO74" s="7"/>
      <c r="AIP74" s="7"/>
      <c r="AIQ74" s="7"/>
      <c r="AIR74" s="7"/>
      <c r="AIS74" s="7"/>
      <c r="AIT74" s="7"/>
      <c r="AIU74" s="7"/>
      <c r="AIV74" s="7"/>
      <c r="AIW74" s="7"/>
      <c r="AIX74" s="7"/>
      <c r="AIY74" s="7"/>
      <c r="AIZ74" s="7"/>
      <c r="AJA74" s="7"/>
      <c r="AJB74" s="7"/>
      <c r="AJC74" s="7"/>
      <c r="AJD74" s="7"/>
      <c r="AJE74" s="7"/>
      <c r="AJF74" s="7"/>
      <c r="AJG74" s="7"/>
      <c r="AJH74" s="7"/>
      <c r="AJI74" s="7"/>
      <c r="AJJ74" s="7"/>
      <c r="AJK74" s="7"/>
      <c r="AJL74" s="7"/>
      <c r="AJM74" s="7"/>
      <c r="AJN74" s="7"/>
      <c r="AJO74" s="7"/>
      <c r="AJP74" s="7"/>
      <c r="AJQ74" s="7"/>
      <c r="AJR74" s="7"/>
      <c r="AJS74" s="7"/>
      <c r="AJT74" s="7"/>
      <c r="AJU74" s="7"/>
      <c r="AJV74" s="7"/>
      <c r="AJW74" s="7"/>
      <c r="AJX74" s="7"/>
      <c r="AJY74" s="7"/>
      <c r="AJZ74" s="7"/>
      <c r="AKA74" s="7"/>
      <c r="AKB74" s="7"/>
      <c r="AKC74" s="7"/>
      <c r="AKD74" s="7"/>
      <c r="AKE74" s="7"/>
      <c r="AKF74" s="7"/>
      <c r="AKG74" s="7"/>
      <c r="AKH74" s="7"/>
      <c r="AKI74" s="7"/>
      <c r="AKJ74" s="7"/>
      <c r="AKK74" s="7"/>
      <c r="AKL74" s="7"/>
      <c r="AKM74" s="7"/>
      <c r="AKN74" s="7"/>
      <c r="AKO74" s="7"/>
      <c r="AKP74" s="7"/>
      <c r="AKQ74" s="7"/>
      <c r="AKR74" s="7"/>
      <c r="AKS74" s="7"/>
      <c r="AKT74" s="7"/>
      <c r="AKU74" s="7"/>
      <c r="AKV74" s="7"/>
      <c r="AKW74" s="7"/>
      <c r="AKX74" s="7"/>
      <c r="AKY74" s="7"/>
      <c r="AKZ74" s="7"/>
      <c r="ALA74" s="7"/>
      <c r="ALB74" s="7"/>
      <c r="ALC74" s="7"/>
      <c r="ALD74" s="7"/>
      <c r="ALE74" s="7"/>
      <c r="ALF74" s="7"/>
      <c r="ALG74" s="7"/>
      <c r="ALH74" s="7"/>
      <c r="ALI74" s="7"/>
      <c r="ALJ74" s="7"/>
      <c r="ALK74" s="7"/>
      <c r="ALL74" s="7"/>
      <c r="ALM74" s="7"/>
      <c r="ALN74" s="7"/>
      <c r="ALO74" s="7"/>
      <c r="ALP74" s="7"/>
      <c r="ALQ74" s="7"/>
      <c r="ALR74" s="7"/>
      <c r="ALS74" s="7"/>
      <c r="ALT74" s="7"/>
      <c r="ALU74" s="7"/>
      <c r="ALV74" s="7"/>
      <c r="ALW74" s="7"/>
      <c r="ALX74" s="7"/>
      <c r="ALY74" s="7"/>
      <c r="ALZ74" s="7"/>
      <c r="AMA74" s="7"/>
      <c r="AMB74" s="7"/>
      <c r="AMC74" s="7"/>
      <c r="AMD74" s="7"/>
      <c r="AME74" s="7"/>
      <c r="AMF74" s="7"/>
      <c r="AMG74" s="7"/>
      <c r="AMH74" s="7"/>
      <c r="AMI74" s="7"/>
      <c r="AMJ74" s="7"/>
    </row>
    <row r="75" spans="1:1024">
      <c r="A75" s="56" t="s">
        <v>38</v>
      </c>
      <c r="B75" s="57"/>
      <c r="C75" s="57"/>
      <c r="D75" s="57"/>
      <c r="E75" s="57"/>
      <c r="F75" s="58"/>
      <c r="G75" s="40">
        <f>SUM(G72:G74)</f>
        <v>435680</v>
      </c>
      <c r="H75" s="40">
        <f>SUM(H72:H74)</f>
        <v>228420</v>
      </c>
      <c r="I75" s="40">
        <f>SUM(I72:I74)</f>
        <v>87</v>
      </c>
      <c r="J75" s="40">
        <f>SUM(J72:J74)</f>
        <v>66</v>
      </c>
      <c r="K75" s="36"/>
    </row>
    <row r="76" spans="1:1024">
      <c r="A76" s="54" t="s">
        <v>76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</row>
    <row r="77" spans="1:1024" s="9" customFormat="1" ht="25.5">
      <c r="A77" s="13">
        <v>51</v>
      </c>
      <c r="B77" s="10" t="s">
        <v>77</v>
      </c>
      <c r="C77" s="10" t="s">
        <v>78</v>
      </c>
      <c r="D77" s="10" t="s">
        <v>79</v>
      </c>
      <c r="E77" s="10">
        <v>2018</v>
      </c>
      <c r="F77" s="10">
        <v>2027</v>
      </c>
      <c r="G77" s="14">
        <v>194249</v>
      </c>
      <c r="H77" s="14">
        <v>699370</v>
      </c>
      <c r="I77" s="14">
        <v>623</v>
      </c>
      <c r="J77" s="14">
        <v>623</v>
      </c>
      <c r="K77" s="25" t="s">
        <v>44</v>
      </c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  <c r="GK77" s="7"/>
      <c r="GL77" s="7"/>
      <c r="GM77" s="7"/>
      <c r="GN77" s="7"/>
      <c r="GO77" s="7"/>
      <c r="GP77" s="7"/>
      <c r="GQ77" s="7"/>
      <c r="GR77" s="7"/>
      <c r="GS77" s="7"/>
      <c r="GT77" s="7"/>
      <c r="GU77" s="7"/>
      <c r="GV77" s="7"/>
      <c r="GW77" s="7"/>
      <c r="GX77" s="7"/>
      <c r="GY77" s="7"/>
      <c r="GZ77" s="7"/>
      <c r="HA77" s="7"/>
      <c r="HB77" s="7"/>
      <c r="HC77" s="7"/>
      <c r="HD77" s="7"/>
      <c r="HE77" s="7"/>
      <c r="HF77" s="7"/>
      <c r="HG77" s="7"/>
      <c r="HH77" s="7"/>
      <c r="HI77" s="7"/>
      <c r="HJ77" s="7"/>
      <c r="HK77" s="7"/>
      <c r="HL77" s="7"/>
      <c r="HM77" s="7"/>
      <c r="HN77" s="7"/>
      <c r="HO77" s="7"/>
      <c r="HP77" s="7"/>
      <c r="HQ77" s="7"/>
      <c r="HR77" s="7"/>
      <c r="HS77" s="7"/>
      <c r="HT77" s="7"/>
      <c r="HU77" s="7"/>
      <c r="HV77" s="7"/>
      <c r="HW77" s="7"/>
      <c r="HX77" s="7"/>
      <c r="HY77" s="7"/>
      <c r="HZ77" s="7"/>
      <c r="IA77" s="7"/>
      <c r="IB77" s="7"/>
      <c r="IC77" s="7"/>
      <c r="ID77" s="7"/>
      <c r="IE77" s="7"/>
      <c r="IF77" s="7"/>
      <c r="IG77" s="7"/>
      <c r="IH77" s="7"/>
      <c r="II77" s="7"/>
      <c r="IJ77" s="7"/>
      <c r="IK77" s="7"/>
      <c r="IL77" s="7"/>
      <c r="IM77" s="7"/>
      <c r="IN77" s="7"/>
      <c r="IO77" s="7"/>
      <c r="IP77" s="7"/>
      <c r="IQ77" s="7"/>
      <c r="IR77" s="7"/>
      <c r="IS77" s="7"/>
      <c r="IT77" s="7"/>
      <c r="IU77" s="7"/>
      <c r="IV77" s="7"/>
      <c r="IW77" s="7"/>
      <c r="IX77" s="7"/>
      <c r="IY77" s="7"/>
      <c r="IZ77" s="7"/>
      <c r="JA77" s="7"/>
      <c r="JB77" s="7"/>
      <c r="JC77" s="7"/>
      <c r="JD77" s="7"/>
      <c r="JE77" s="7"/>
      <c r="JF77" s="7"/>
      <c r="JG77" s="7"/>
      <c r="JH77" s="7"/>
      <c r="JI77" s="7"/>
      <c r="JJ77" s="7"/>
      <c r="JK77" s="7"/>
      <c r="JL77" s="7"/>
      <c r="JM77" s="7"/>
      <c r="JN77" s="7"/>
      <c r="JO77" s="7"/>
      <c r="JP77" s="7"/>
      <c r="JQ77" s="7"/>
      <c r="JR77" s="7"/>
      <c r="JS77" s="7"/>
      <c r="JT77" s="7"/>
      <c r="JU77" s="7"/>
      <c r="JV77" s="7"/>
      <c r="JW77" s="7"/>
      <c r="JX77" s="7"/>
      <c r="JY77" s="7"/>
      <c r="JZ77" s="7"/>
      <c r="KA77" s="7"/>
      <c r="KB77" s="7"/>
      <c r="KC77" s="7"/>
      <c r="KD77" s="7"/>
      <c r="KE77" s="7"/>
      <c r="KF77" s="7"/>
      <c r="KG77" s="7"/>
      <c r="KH77" s="7"/>
      <c r="KI77" s="7"/>
      <c r="KJ77" s="7"/>
      <c r="KK77" s="7"/>
      <c r="KL77" s="7"/>
      <c r="KM77" s="7"/>
      <c r="KN77" s="7"/>
      <c r="KO77" s="7"/>
      <c r="KP77" s="7"/>
      <c r="KQ77" s="7"/>
      <c r="KR77" s="7"/>
      <c r="KS77" s="7"/>
      <c r="KT77" s="7"/>
      <c r="KU77" s="7"/>
      <c r="KV77" s="7"/>
      <c r="KW77" s="7"/>
      <c r="KX77" s="7"/>
      <c r="KY77" s="7"/>
      <c r="KZ77" s="7"/>
      <c r="LA77" s="7"/>
      <c r="LB77" s="7"/>
      <c r="LC77" s="7"/>
      <c r="LD77" s="7"/>
      <c r="LE77" s="7"/>
      <c r="LF77" s="7"/>
      <c r="LG77" s="7"/>
      <c r="LH77" s="7"/>
      <c r="LI77" s="7"/>
      <c r="LJ77" s="7"/>
      <c r="LK77" s="7"/>
      <c r="LL77" s="7"/>
      <c r="LM77" s="7"/>
      <c r="LN77" s="7"/>
      <c r="LO77" s="7"/>
      <c r="LP77" s="7"/>
      <c r="LQ77" s="7"/>
      <c r="LR77" s="7"/>
      <c r="LS77" s="7"/>
      <c r="LT77" s="7"/>
      <c r="LU77" s="7"/>
      <c r="LV77" s="7"/>
      <c r="LW77" s="7"/>
      <c r="LX77" s="7"/>
      <c r="LY77" s="7"/>
      <c r="LZ77" s="7"/>
      <c r="MA77" s="7"/>
      <c r="MB77" s="7"/>
      <c r="MC77" s="7"/>
      <c r="MD77" s="7"/>
      <c r="ME77" s="7"/>
      <c r="MF77" s="7"/>
      <c r="MG77" s="7"/>
      <c r="MH77" s="7"/>
      <c r="MI77" s="7"/>
      <c r="MJ77" s="7"/>
      <c r="MK77" s="7"/>
      <c r="ML77" s="7"/>
      <c r="MM77" s="7"/>
      <c r="MN77" s="7"/>
      <c r="MO77" s="7"/>
      <c r="MP77" s="7"/>
      <c r="MQ77" s="7"/>
      <c r="MR77" s="7"/>
      <c r="MS77" s="7"/>
      <c r="MT77" s="7"/>
      <c r="MU77" s="7"/>
      <c r="MV77" s="7"/>
      <c r="MW77" s="7"/>
      <c r="MX77" s="7"/>
      <c r="MY77" s="7"/>
      <c r="MZ77" s="7"/>
      <c r="NA77" s="7"/>
      <c r="NB77" s="7"/>
      <c r="NC77" s="7"/>
      <c r="ND77" s="7"/>
      <c r="NE77" s="7"/>
      <c r="NF77" s="7"/>
      <c r="NG77" s="7"/>
      <c r="NH77" s="7"/>
      <c r="NI77" s="7"/>
      <c r="NJ77" s="7"/>
      <c r="NK77" s="7"/>
      <c r="NL77" s="7"/>
      <c r="NM77" s="7"/>
      <c r="NN77" s="7"/>
      <c r="NO77" s="7"/>
      <c r="NP77" s="7"/>
      <c r="NQ77" s="7"/>
      <c r="NR77" s="7"/>
      <c r="NS77" s="7"/>
      <c r="NT77" s="7"/>
      <c r="NU77" s="7"/>
      <c r="NV77" s="7"/>
      <c r="NW77" s="7"/>
      <c r="NX77" s="7"/>
      <c r="NY77" s="7"/>
      <c r="NZ77" s="7"/>
      <c r="OA77" s="7"/>
      <c r="OB77" s="7"/>
      <c r="OC77" s="7"/>
      <c r="OD77" s="7"/>
      <c r="OE77" s="7"/>
      <c r="OF77" s="7"/>
      <c r="OG77" s="7"/>
      <c r="OH77" s="7"/>
      <c r="OI77" s="7"/>
      <c r="OJ77" s="7"/>
      <c r="OK77" s="7"/>
      <c r="OL77" s="7"/>
      <c r="OM77" s="7"/>
      <c r="ON77" s="7"/>
      <c r="OO77" s="7"/>
      <c r="OP77" s="7"/>
      <c r="OQ77" s="7"/>
      <c r="OR77" s="7"/>
      <c r="OS77" s="7"/>
      <c r="OT77" s="7"/>
      <c r="OU77" s="7"/>
      <c r="OV77" s="7"/>
      <c r="OW77" s="7"/>
      <c r="OX77" s="7"/>
      <c r="OY77" s="7"/>
      <c r="OZ77" s="7"/>
      <c r="PA77" s="7"/>
      <c r="PB77" s="7"/>
      <c r="PC77" s="7"/>
      <c r="PD77" s="7"/>
      <c r="PE77" s="7"/>
      <c r="PF77" s="7"/>
      <c r="PG77" s="7"/>
      <c r="PH77" s="7"/>
      <c r="PI77" s="7"/>
      <c r="PJ77" s="7"/>
      <c r="PK77" s="7"/>
      <c r="PL77" s="7"/>
      <c r="PM77" s="7"/>
      <c r="PN77" s="7"/>
      <c r="PO77" s="7"/>
      <c r="PP77" s="7"/>
      <c r="PQ77" s="7"/>
      <c r="PR77" s="7"/>
      <c r="PS77" s="7"/>
      <c r="PT77" s="7"/>
      <c r="PU77" s="7"/>
      <c r="PV77" s="7"/>
      <c r="PW77" s="7"/>
      <c r="PX77" s="7"/>
      <c r="PY77" s="7"/>
      <c r="PZ77" s="7"/>
      <c r="QA77" s="7"/>
      <c r="QB77" s="7"/>
      <c r="QC77" s="7"/>
      <c r="QD77" s="7"/>
      <c r="QE77" s="7"/>
      <c r="QF77" s="7"/>
      <c r="QG77" s="7"/>
      <c r="QH77" s="7"/>
      <c r="QI77" s="7"/>
      <c r="QJ77" s="7"/>
      <c r="QK77" s="7"/>
      <c r="QL77" s="7"/>
      <c r="QM77" s="7"/>
      <c r="QN77" s="7"/>
      <c r="QO77" s="7"/>
      <c r="QP77" s="7"/>
      <c r="QQ77" s="7"/>
      <c r="QR77" s="7"/>
      <c r="QS77" s="7"/>
      <c r="QT77" s="7"/>
      <c r="QU77" s="7"/>
      <c r="QV77" s="7"/>
      <c r="QW77" s="7"/>
      <c r="QX77" s="7"/>
      <c r="QY77" s="7"/>
      <c r="QZ77" s="7"/>
      <c r="RA77" s="7"/>
      <c r="RB77" s="7"/>
      <c r="RC77" s="7"/>
      <c r="RD77" s="7"/>
      <c r="RE77" s="7"/>
      <c r="RF77" s="7"/>
      <c r="RG77" s="7"/>
      <c r="RH77" s="7"/>
      <c r="RI77" s="7"/>
      <c r="RJ77" s="7"/>
      <c r="RK77" s="7"/>
      <c r="RL77" s="7"/>
      <c r="RM77" s="7"/>
      <c r="RN77" s="7"/>
      <c r="RO77" s="7"/>
      <c r="RP77" s="7"/>
      <c r="RQ77" s="7"/>
      <c r="RR77" s="7"/>
      <c r="RS77" s="7"/>
      <c r="RT77" s="7"/>
      <c r="RU77" s="7"/>
      <c r="RV77" s="7"/>
      <c r="RW77" s="7"/>
      <c r="RX77" s="7"/>
      <c r="RY77" s="7"/>
      <c r="RZ77" s="7"/>
      <c r="SA77" s="7"/>
      <c r="SB77" s="7"/>
      <c r="SC77" s="7"/>
      <c r="SD77" s="7"/>
      <c r="SE77" s="7"/>
      <c r="SF77" s="7"/>
      <c r="SG77" s="7"/>
      <c r="SH77" s="7"/>
      <c r="SI77" s="7"/>
      <c r="SJ77" s="7"/>
      <c r="SK77" s="7"/>
      <c r="SL77" s="7"/>
      <c r="SM77" s="7"/>
      <c r="SN77" s="7"/>
      <c r="SO77" s="7"/>
      <c r="SP77" s="7"/>
      <c r="SQ77" s="7"/>
      <c r="SR77" s="7"/>
      <c r="SS77" s="7"/>
      <c r="ST77" s="7"/>
      <c r="SU77" s="7"/>
      <c r="SV77" s="7"/>
      <c r="SW77" s="7"/>
      <c r="SX77" s="7"/>
      <c r="SY77" s="7"/>
      <c r="SZ77" s="7"/>
      <c r="TA77" s="7"/>
      <c r="TB77" s="7"/>
      <c r="TC77" s="7"/>
      <c r="TD77" s="7"/>
      <c r="TE77" s="7"/>
      <c r="TF77" s="7"/>
      <c r="TG77" s="7"/>
      <c r="TH77" s="7"/>
      <c r="TI77" s="7"/>
      <c r="TJ77" s="7"/>
      <c r="TK77" s="7"/>
      <c r="TL77" s="7"/>
      <c r="TM77" s="7"/>
      <c r="TN77" s="7"/>
      <c r="TO77" s="7"/>
      <c r="TP77" s="7"/>
      <c r="TQ77" s="7"/>
      <c r="TR77" s="7"/>
      <c r="TS77" s="7"/>
      <c r="TT77" s="7"/>
      <c r="TU77" s="7"/>
      <c r="TV77" s="7"/>
      <c r="TW77" s="7"/>
      <c r="TX77" s="7"/>
      <c r="TY77" s="7"/>
      <c r="TZ77" s="7"/>
      <c r="UA77" s="7"/>
      <c r="UB77" s="7"/>
      <c r="UC77" s="7"/>
      <c r="UD77" s="7"/>
      <c r="UE77" s="7"/>
      <c r="UF77" s="7"/>
      <c r="UG77" s="7"/>
      <c r="UH77" s="7"/>
      <c r="UI77" s="7"/>
      <c r="UJ77" s="7"/>
      <c r="UK77" s="7"/>
      <c r="UL77" s="7"/>
      <c r="UM77" s="7"/>
      <c r="UN77" s="7"/>
      <c r="UO77" s="7"/>
      <c r="UP77" s="7"/>
      <c r="UQ77" s="7"/>
      <c r="UR77" s="7"/>
      <c r="US77" s="7"/>
      <c r="UT77" s="7"/>
      <c r="UU77" s="7"/>
      <c r="UV77" s="7"/>
      <c r="UW77" s="7"/>
      <c r="UX77" s="7"/>
      <c r="UY77" s="7"/>
      <c r="UZ77" s="7"/>
      <c r="VA77" s="7"/>
      <c r="VB77" s="7"/>
      <c r="VC77" s="7"/>
      <c r="VD77" s="7"/>
      <c r="VE77" s="7"/>
      <c r="VF77" s="7"/>
      <c r="VG77" s="7"/>
      <c r="VH77" s="7"/>
      <c r="VI77" s="7"/>
      <c r="VJ77" s="7"/>
      <c r="VK77" s="7"/>
      <c r="VL77" s="7"/>
      <c r="VM77" s="7"/>
      <c r="VN77" s="7"/>
      <c r="VO77" s="7"/>
      <c r="VP77" s="7"/>
      <c r="VQ77" s="7"/>
      <c r="VR77" s="7"/>
      <c r="VS77" s="7"/>
      <c r="VT77" s="7"/>
      <c r="VU77" s="7"/>
      <c r="VV77" s="7"/>
      <c r="VW77" s="7"/>
      <c r="VX77" s="7"/>
      <c r="VY77" s="7"/>
      <c r="VZ77" s="7"/>
      <c r="WA77" s="7"/>
      <c r="WB77" s="7"/>
      <c r="WC77" s="7"/>
      <c r="WD77" s="7"/>
      <c r="WE77" s="7"/>
      <c r="WF77" s="7"/>
      <c r="WG77" s="7"/>
      <c r="WH77" s="7"/>
      <c r="WI77" s="7"/>
      <c r="WJ77" s="7"/>
      <c r="WK77" s="7"/>
      <c r="WL77" s="7"/>
      <c r="WM77" s="7"/>
      <c r="WN77" s="7"/>
      <c r="WO77" s="7"/>
      <c r="WP77" s="7"/>
      <c r="WQ77" s="7"/>
      <c r="WR77" s="7"/>
      <c r="WS77" s="7"/>
      <c r="WT77" s="7"/>
      <c r="WU77" s="7"/>
      <c r="WV77" s="7"/>
      <c r="WW77" s="7"/>
      <c r="WX77" s="7"/>
      <c r="WY77" s="7"/>
      <c r="WZ77" s="7"/>
      <c r="XA77" s="7"/>
      <c r="XB77" s="7"/>
      <c r="XC77" s="7"/>
      <c r="XD77" s="7"/>
      <c r="XE77" s="7"/>
      <c r="XF77" s="7"/>
      <c r="XG77" s="7"/>
      <c r="XH77" s="7"/>
      <c r="XI77" s="7"/>
      <c r="XJ77" s="7"/>
      <c r="XK77" s="7"/>
      <c r="XL77" s="7"/>
      <c r="XM77" s="7"/>
      <c r="XN77" s="7"/>
      <c r="XO77" s="7"/>
      <c r="XP77" s="7"/>
      <c r="XQ77" s="7"/>
      <c r="XR77" s="7"/>
      <c r="XS77" s="7"/>
      <c r="XT77" s="7"/>
      <c r="XU77" s="7"/>
      <c r="XV77" s="7"/>
      <c r="XW77" s="7"/>
      <c r="XX77" s="7"/>
      <c r="XY77" s="7"/>
      <c r="XZ77" s="7"/>
      <c r="YA77" s="7"/>
      <c r="YB77" s="7"/>
      <c r="YC77" s="7"/>
      <c r="YD77" s="7"/>
      <c r="YE77" s="7"/>
      <c r="YF77" s="7"/>
      <c r="YG77" s="7"/>
      <c r="YH77" s="7"/>
      <c r="YI77" s="7"/>
      <c r="YJ77" s="7"/>
      <c r="YK77" s="7"/>
      <c r="YL77" s="7"/>
      <c r="YM77" s="7"/>
      <c r="YN77" s="7"/>
      <c r="YO77" s="7"/>
      <c r="YP77" s="7"/>
      <c r="YQ77" s="7"/>
      <c r="YR77" s="7"/>
      <c r="YS77" s="7"/>
      <c r="YT77" s="7"/>
      <c r="YU77" s="7"/>
      <c r="YV77" s="7"/>
      <c r="YW77" s="7"/>
      <c r="YX77" s="7"/>
      <c r="YY77" s="7"/>
      <c r="YZ77" s="7"/>
      <c r="ZA77" s="7"/>
      <c r="ZB77" s="7"/>
      <c r="ZC77" s="7"/>
      <c r="ZD77" s="7"/>
      <c r="ZE77" s="7"/>
      <c r="ZF77" s="7"/>
      <c r="ZG77" s="7"/>
      <c r="ZH77" s="7"/>
      <c r="ZI77" s="7"/>
      <c r="ZJ77" s="7"/>
      <c r="ZK77" s="7"/>
      <c r="ZL77" s="7"/>
      <c r="ZM77" s="7"/>
      <c r="ZN77" s="7"/>
      <c r="ZO77" s="7"/>
      <c r="ZP77" s="7"/>
      <c r="ZQ77" s="7"/>
      <c r="ZR77" s="7"/>
      <c r="ZS77" s="7"/>
      <c r="ZT77" s="7"/>
      <c r="ZU77" s="7"/>
      <c r="ZV77" s="7"/>
      <c r="ZW77" s="7"/>
      <c r="ZX77" s="7"/>
      <c r="ZY77" s="7"/>
      <c r="ZZ77" s="7"/>
      <c r="AAA77" s="7"/>
      <c r="AAB77" s="7"/>
      <c r="AAC77" s="7"/>
      <c r="AAD77" s="7"/>
      <c r="AAE77" s="7"/>
      <c r="AAF77" s="7"/>
      <c r="AAG77" s="7"/>
      <c r="AAH77" s="7"/>
      <c r="AAI77" s="7"/>
      <c r="AAJ77" s="7"/>
      <c r="AAK77" s="7"/>
      <c r="AAL77" s="7"/>
      <c r="AAM77" s="7"/>
      <c r="AAN77" s="7"/>
      <c r="AAO77" s="7"/>
      <c r="AAP77" s="7"/>
      <c r="AAQ77" s="7"/>
      <c r="AAR77" s="7"/>
      <c r="AAS77" s="7"/>
      <c r="AAT77" s="7"/>
      <c r="AAU77" s="7"/>
      <c r="AAV77" s="7"/>
      <c r="AAW77" s="7"/>
      <c r="AAX77" s="7"/>
      <c r="AAY77" s="7"/>
      <c r="AAZ77" s="7"/>
      <c r="ABA77" s="7"/>
      <c r="ABB77" s="7"/>
      <c r="ABC77" s="7"/>
      <c r="ABD77" s="7"/>
      <c r="ABE77" s="7"/>
      <c r="ABF77" s="7"/>
      <c r="ABG77" s="7"/>
      <c r="ABH77" s="7"/>
      <c r="ABI77" s="7"/>
      <c r="ABJ77" s="7"/>
      <c r="ABK77" s="7"/>
      <c r="ABL77" s="7"/>
      <c r="ABM77" s="7"/>
      <c r="ABN77" s="7"/>
      <c r="ABO77" s="7"/>
      <c r="ABP77" s="7"/>
      <c r="ABQ77" s="7"/>
      <c r="ABR77" s="7"/>
      <c r="ABS77" s="7"/>
      <c r="ABT77" s="7"/>
      <c r="ABU77" s="7"/>
      <c r="ABV77" s="7"/>
      <c r="ABW77" s="7"/>
      <c r="ABX77" s="7"/>
      <c r="ABY77" s="7"/>
      <c r="ABZ77" s="7"/>
      <c r="ACA77" s="7"/>
      <c r="ACB77" s="7"/>
      <c r="ACC77" s="7"/>
      <c r="ACD77" s="7"/>
      <c r="ACE77" s="7"/>
      <c r="ACF77" s="7"/>
      <c r="ACG77" s="7"/>
      <c r="ACH77" s="7"/>
      <c r="ACI77" s="7"/>
      <c r="ACJ77" s="7"/>
      <c r="ACK77" s="7"/>
      <c r="ACL77" s="7"/>
      <c r="ACM77" s="7"/>
      <c r="ACN77" s="7"/>
      <c r="ACO77" s="7"/>
      <c r="ACP77" s="7"/>
      <c r="ACQ77" s="7"/>
      <c r="ACR77" s="7"/>
      <c r="ACS77" s="7"/>
      <c r="ACT77" s="7"/>
      <c r="ACU77" s="7"/>
      <c r="ACV77" s="7"/>
      <c r="ACW77" s="7"/>
      <c r="ACX77" s="7"/>
      <c r="ACY77" s="7"/>
      <c r="ACZ77" s="7"/>
      <c r="ADA77" s="7"/>
      <c r="ADB77" s="7"/>
      <c r="ADC77" s="7"/>
      <c r="ADD77" s="7"/>
      <c r="ADE77" s="7"/>
      <c r="ADF77" s="7"/>
      <c r="ADG77" s="7"/>
      <c r="ADH77" s="7"/>
      <c r="ADI77" s="7"/>
      <c r="ADJ77" s="7"/>
      <c r="ADK77" s="7"/>
      <c r="ADL77" s="7"/>
      <c r="ADM77" s="7"/>
      <c r="ADN77" s="7"/>
      <c r="ADO77" s="7"/>
      <c r="ADP77" s="7"/>
      <c r="ADQ77" s="7"/>
      <c r="ADR77" s="7"/>
      <c r="ADS77" s="7"/>
      <c r="ADT77" s="7"/>
      <c r="ADU77" s="7"/>
      <c r="ADV77" s="7"/>
      <c r="ADW77" s="7"/>
      <c r="ADX77" s="7"/>
      <c r="ADY77" s="7"/>
      <c r="ADZ77" s="7"/>
      <c r="AEA77" s="7"/>
      <c r="AEB77" s="7"/>
      <c r="AEC77" s="7"/>
      <c r="AED77" s="7"/>
      <c r="AEE77" s="7"/>
      <c r="AEF77" s="7"/>
      <c r="AEG77" s="7"/>
      <c r="AEH77" s="7"/>
      <c r="AEI77" s="7"/>
      <c r="AEJ77" s="7"/>
      <c r="AEK77" s="7"/>
      <c r="AEL77" s="7"/>
      <c r="AEM77" s="7"/>
      <c r="AEN77" s="7"/>
      <c r="AEO77" s="7"/>
      <c r="AEP77" s="7"/>
      <c r="AEQ77" s="7"/>
      <c r="AER77" s="7"/>
      <c r="AES77" s="7"/>
      <c r="AET77" s="7"/>
      <c r="AEU77" s="7"/>
      <c r="AEV77" s="7"/>
      <c r="AEW77" s="7"/>
      <c r="AEX77" s="7"/>
      <c r="AEY77" s="7"/>
      <c r="AEZ77" s="7"/>
      <c r="AFA77" s="7"/>
      <c r="AFB77" s="7"/>
      <c r="AFC77" s="7"/>
      <c r="AFD77" s="7"/>
      <c r="AFE77" s="7"/>
      <c r="AFF77" s="7"/>
      <c r="AFG77" s="7"/>
      <c r="AFH77" s="7"/>
      <c r="AFI77" s="7"/>
      <c r="AFJ77" s="7"/>
      <c r="AFK77" s="7"/>
      <c r="AFL77" s="7"/>
      <c r="AFM77" s="7"/>
      <c r="AFN77" s="7"/>
      <c r="AFO77" s="7"/>
      <c r="AFP77" s="7"/>
      <c r="AFQ77" s="7"/>
      <c r="AFR77" s="7"/>
      <c r="AFS77" s="7"/>
      <c r="AFT77" s="7"/>
      <c r="AFU77" s="7"/>
      <c r="AFV77" s="7"/>
      <c r="AFW77" s="7"/>
      <c r="AFX77" s="7"/>
      <c r="AFY77" s="7"/>
      <c r="AFZ77" s="7"/>
      <c r="AGA77" s="7"/>
      <c r="AGB77" s="7"/>
      <c r="AGC77" s="7"/>
      <c r="AGD77" s="7"/>
      <c r="AGE77" s="7"/>
      <c r="AGF77" s="7"/>
      <c r="AGG77" s="7"/>
      <c r="AGH77" s="7"/>
      <c r="AGI77" s="7"/>
      <c r="AGJ77" s="7"/>
      <c r="AGK77" s="7"/>
      <c r="AGL77" s="7"/>
      <c r="AGM77" s="7"/>
      <c r="AGN77" s="7"/>
      <c r="AGO77" s="7"/>
      <c r="AGP77" s="7"/>
      <c r="AGQ77" s="7"/>
      <c r="AGR77" s="7"/>
      <c r="AGS77" s="7"/>
      <c r="AGT77" s="7"/>
      <c r="AGU77" s="7"/>
      <c r="AGV77" s="7"/>
      <c r="AGW77" s="7"/>
      <c r="AGX77" s="7"/>
      <c r="AGY77" s="7"/>
      <c r="AGZ77" s="7"/>
      <c r="AHA77" s="7"/>
      <c r="AHB77" s="7"/>
      <c r="AHC77" s="7"/>
      <c r="AHD77" s="7"/>
      <c r="AHE77" s="7"/>
      <c r="AHF77" s="7"/>
      <c r="AHG77" s="7"/>
      <c r="AHH77" s="7"/>
      <c r="AHI77" s="7"/>
      <c r="AHJ77" s="7"/>
      <c r="AHK77" s="7"/>
      <c r="AHL77" s="7"/>
      <c r="AHM77" s="7"/>
      <c r="AHN77" s="7"/>
      <c r="AHO77" s="7"/>
      <c r="AHP77" s="7"/>
      <c r="AHQ77" s="7"/>
      <c r="AHR77" s="7"/>
      <c r="AHS77" s="7"/>
      <c r="AHT77" s="7"/>
      <c r="AHU77" s="7"/>
      <c r="AHV77" s="7"/>
      <c r="AHW77" s="7"/>
      <c r="AHX77" s="7"/>
      <c r="AHY77" s="7"/>
      <c r="AHZ77" s="7"/>
      <c r="AIA77" s="7"/>
      <c r="AIB77" s="7"/>
      <c r="AIC77" s="7"/>
      <c r="AID77" s="7"/>
      <c r="AIE77" s="7"/>
      <c r="AIF77" s="7"/>
      <c r="AIG77" s="7"/>
      <c r="AIH77" s="7"/>
      <c r="AII77" s="7"/>
      <c r="AIJ77" s="7"/>
      <c r="AIK77" s="7"/>
      <c r="AIL77" s="7"/>
      <c r="AIM77" s="7"/>
      <c r="AIN77" s="7"/>
      <c r="AIO77" s="7"/>
      <c r="AIP77" s="7"/>
      <c r="AIQ77" s="7"/>
      <c r="AIR77" s="7"/>
      <c r="AIS77" s="7"/>
      <c r="AIT77" s="7"/>
      <c r="AIU77" s="7"/>
      <c r="AIV77" s="7"/>
      <c r="AIW77" s="7"/>
      <c r="AIX77" s="7"/>
      <c r="AIY77" s="7"/>
      <c r="AIZ77" s="7"/>
      <c r="AJA77" s="7"/>
      <c r="AJB77" s="7"/>
      <c r="AJC77" s="7"/>
      <c r="AJD77" s="7"/>
      <c r="AJE77" s="7"/>
      <c r="AJF77" s="7"/>
      <c r="AJG77" s="7"/>
      <c r="AJH77" s="7"/>
      <c r="AJI77" s="7"/>
      <c r="AJJ77" s="7"/>
      <c r="AJK77" s="7"/>
      <c r="AJL77" s="7"/>
      <c r="AJM77" s="7"/>
      <c r="AJN77" s="7"/>
      <c r="AJO77" s="7"/>
      <c r="AJP77" s="7"/>
      <c r="AJQ77" s="7"/>
      <c r="AJR77" s="7"/>
      <c r="AJS77" s="7"/>
      <c r="AJT77" s="7"/>
      <c r="AJU77" s="7"/>
      <c r="AJV77" s="7"/>
      <c r="AJW77" s="7"/>
      <c r="AJX77" s="7"/>
      <c r="AJY77" s="7"/>
      <c r="AJZ77" s="7"/>
      <c r="AKA77" s="7"/>
      <c r="AKB77" s="7"/>
      <c r="AKC77" s="7"/>
      <c r="AKD77" s="7"/>
      <c r="AKE77" s="7"/>
      <c r="AKF77" s="7"/>
      <c r="AKG77" s="7"/>
      <c r="AKH77" s="7"/>
      <c r="AKI77" s="7"/>
      <c r="AKJ77" s="7"/>
      <c r="AKK77" s="7"/>
      <c r="AKL77" s="7"/>
      <c r="AKM77" s="7"/>
      <c r="AKN77" s="7"/>
      <c r="AKO77" s="7"/>
      <c r="AKP77" s="7"/>
      <c r="AKQ77" s="7"/>
      <c r="AKR77" s="7"/>
      <c r="AKS77" s="7"/>
      <c r="AKT77" s="7"/>
      <c r="AKU77" s="7"/>
      <c r="AKV77" s="7"/>
      <c r="AKW77" s="7"/>
      <c r="AKX77" s="7"/>
      <c r="AKY77" s="7"/>
      <c r="AKZ77" s="7"/>
      <c r="ALA77" s="7"/>
      <c r="ALB77" s="7"/>
      <c r="ALC77" s="7"/>
      <c r="ALD77" s="7"/>
      <c r="ALE77" s="7"/>
      <c r="ALF77" s="7"/>
      <c r="ALG77" s="7"/>
      <c r="ALH77" s="7"/>
      <c r="ALI77" s="7"/>
      <c r="ALJ77" s="7"/>
      <c r="ALK77" s="7"/>
      <c r="ALL77" s="7"/>
      <c r="ALM77" s="7"/>
      <c r="ALN77" s="7"/>
      <c r="ALO77" s="7"/>
      <c r="ALP77" s="7"/>
      <c r="ALQ77" s="7"/>
      <c r="ALR77" s="7"/>
      <c r="ALS77" s="7"/>
      <c r="ALT77" s="7"/>
      <c r="ALU77" s="7"/>
      <c r="ALV77" s="7"/>
      <c r="ALW77" s="7"/>
      <c r="ALX77" s="7"/>
      <c r="ALY77" s="7"/>
      <c r="ALZ77" s="7"/>
      <c r="AMA77" s="7"/>
      <c r="AMB77" s="7"/>
      <c r="AMC77" s="7"/>
      <c r="AMD77" s="7"/>
      <c r="AME77" s="7"/>
      <c r="AMF77" s="7"/>
      <c r="AMG77" s="7"/>
      <c r="AMH77" s="7"/>
      <c r="AMI77" s="7"/>
      <c r="AMJ77" s="7"/>
    </row>
    <row r="78" spans="1:1024">
      <c r="A78" s="56" t="s">
        <v>38</v>
      </c>
      <c r="B78" s="57"/>
      <c r="C78" s="57"/>
      <c r="D78" s="57"/>
      <c r="E78" s="57"/>
      <c r="F78" s="58"/>
      <c r="G78" s="40">
        <f>SUM(G77:G77)</f>
        <v>194249</v>
      </c>
      <c r="H78" s="40">
        <f>SUM(H77:H77)</f>
        <v>699370</v>
      </c>
      <c r="I78" s="40">
        <f>SUM(I77:I77)</f>
        <v>623</v>
      </c>
      <c r="J78" s="40">
        <f>SUM(J77:J77)</f>
        <v>623</v>
      </c>
      <c r="K78" s="36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  <c r="AHD78"/>
      <c r="AHE78"/>
      <c r="AHF78"/>
      <c r="AHG78"/>
      <c r="AHH78"/>
      <c r="AHI78"/>
      <c r="AHJ78"/>
      <c r="AHK78"/>
      <c r="AHL78"/>
      <c r="AHM78"/>
      <c r="AHN78"/>
      <c r="AHO78"/>
      <c r="AHP78"/>
      <c r="AHQ78"/>
      <c r="AHR78"/>
      <c r="AHS78"/>
      <c r="AHT78"/>
      <c r="AHU78"/>
      <c r="AHV78"/>
      <c r="AHW78"/>
      <c r="AHX78"/>
      <c r="AHY78"/>
      <c r="AHZ78"/>
      <c r="AIA78"/>
      <c r="AIB78"/>
      <c r="AIC78"/>
      <c r="AID78"/>
      <c r="AIE78"/>
      <c r="AIF78"/>
      <c r="AIG78"/>
      <c r="AIH78"/>
      <c r="AII78"/>
      <c r="AIJ78"/>
      <c r="AIK78"/>
      <c r="AIL78"/>
      <c r="AIM78"/>
      <c r="AIN78"/>
      <c r="AIO78"/>
      <c r="AIP78"/>
      <c r="AIQ78"/>
      <c r="AIR78"/>
      <c r="AIS78"/>
      <c r="AIT78"/>
      <c r="AIU78"/>
      <c r="AIV78"/>
      <c r="AIW78"/>
      <c r="AIX78"/>
      <c r="AIY78"/>
      <c r="AIZ78"/>
      <c r="AJA78"/>
      <c r="AJB78"/>
      <c r="AJC78"/>
      <c r="AJD78"/>
      <c r="AJE78"/>
      <c r="AJF78"/>
      <c r="AJG78"/>
      <c r="AJH78"/>
      <c r="AJI78"/>
      <c r="AJJ78"/>
      <c r="AJK78"/>
      <c r="AJL78"/>
      <c r="AJM78"/>
      <c r="AJN78"/>
      <c r="AJO78"/>
      <c r="AJP78"/>
      <c r="AJQ78"/>
      <c r="AJR78"/>
      <c r="AJS78"/>
      <c r="AJT78"/>
      <c r="AJU78"/>
      <c r="AJV78"/>
      <c r="AJW78"/>
      <c r="AJX78"/>
      <c r="AJY78"/>
      <c r="AJZ78"/>
      <c r="AKA78"/>
      <c r="AKB78"/>
      <c r="AKC78"/>
      <c r="AKD78"/>
      <c r="AKE78"/>
      <c r="AKF78"/>
      <c r="AKG78"/>
      <c r="AKH78"/>
      <c r="AKI78"/>
      <c r="AKJ78"/>
      <c r="AKK78"/>
      <c r="AKL78"/>
      <c r="AKM78"/>
      <c r="AKN78"/>
      <c r="AKO78"/>
      <c r="AKP78"/>
      <c r="AKQ78"/>
      <c r="AKR78"/>
      <c r="AKS78"/>
      <c r="AKT78"/>
      <c r="AKU78"/>
      <c r="AKV78"/>
      <c r="AKW78"/>
      <c r="AKX78"/>
      <c r="AKY78"/>
      <c r="AKZ78"/>
      <c r="ALA78"/>
      <c r="ALB78"/>
      <c r="ALC78"/>
      <c r="ALD78"/>
      <c r="ALE78"/>
      <c r="ALF78"/>
      <c r="ALG78"/>
      <c r="ALH78"/>
      <c r="ALI78"/>
      <c r="ALJ78"/>
      <c r="ALK78"/>
      <c r="ALL78"/>
      <c r="ALM78"/>
      <c r="ALN78"/>
      <c r="ALO78"/>
      <c r="ALP78"/>
      <c r="ALQ78"/>
      <c r="ALR78"/>
      <c r="ALS78"/>
      <c r="ALT78"/>
      <c r="ALU78"/>
      <c r="ALV78"/>
      <c r="ALW78"/>
      <c r="ALX78"/>
      <c r="ALY78"/>
      <c r="ALZ78"/>
      <c r="AMA78"/>
      <c r="AMB78"/>
      <c r="AMC78"/>
      <c r="AMD78"/>
      <c r="AME78"/>
      <c r="AMF78"/>
      <c r="AMG78"/>
      <c r="AMH78"/>
      <c r="AMI78"/>
      <c r="AMJ78"/>
    </row>
    <row r="79" spans="1:1024">
      <c r="A79" s="54" t="s">
        <v>80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  <c r="AJP79"/>
      <c r="AJQ79"/>
      <c r="AJR79"/>
      <c r="AJS79"/>
      <c r="AJT79"/>
      <c r="AJU79"/>
      <c r="AJV79"/>
      <c r="AJW79"/>
      <c r="AJX79"/>
      <c r="AJY79"/>
      <c r="AJZ79"/>
      <c r="AKA79"/>
      <c r="AKB79"/>
      <c r="AKC79"/>
      <c r="AKD79"/>
      <c r="AKE79"/>
      <c r="AKF79"/>
      <c r="AKG79"/>
      <c r="AKH79"/>
      <c r="AKI79"/>
      <c r="AKJ79"/>
      <c r="AKK79"/>
      <c r="AKL79"/>
      <c r="AKM79"/>
      <c r="AKN79"/>
      <c r="AKO79"/>
      <c r="AKP79"/>
      <c r="AKQ79"/>
      <c r="AKR79"/>
      <c r="AKS79"/>
      <c r="AKT79"/>
      <c r="AKU79"/>
      <c r="AKV79"/>
      <c r="AKW79"/>
      <c r="AKX79"/>
      <c r="AKY79"/>
      <c r="AKZ79"/>
      <c r="ALA79"/>
      <c r="ALB79"/>
      <c r="ALC79"/>
      <c r="ALD79"/>
      <c r="ALE79"/>
      <c r="ALF79"/>
      <c r="ALG79"/>
      <c r="ALH79"/>
      <c r="ALI79"/>
      <c r="ALJ79"/>
      <c r="ALK79"/>
      <c r="ALL79"/>
      <c r="ALM79"/>
      <c r="ALN79"/>
      <c r="ALO79"/>
      <c r="ALP79"/>
      <c r="ALQ79"/>
      <c r="ALR79"/>
      <c r="ALS79"/>
      <c r="ALT79"/>
      <c r="ALU79"/>
      <c r="ALV79"/>
      <c r="ALW79"/>
      <c r="ALX79"/>
      <c r="ALY79"/>
      <c r="ALZ79"/>
      <c r="AMA79"/>
      <c r="AMB79"/>
      <c r="AMC79"/>
      <c r="AMD79"/>
      <c r="AME79"/>
      <c r="AMF79"/>
      <c r="AMG79"/>
      <c r="AMH79"/>
      <c r="AMI79"/>
      <c r="AMJ79"/>
    </row>
    <row r="80" spans="1:1024" s="9" customFormat="1" ht="51">
      <c r="A80" s="13">
        <v>52</v>
      </c>
      <c r="B80" s="10" t="s">
        <v>81</v>
      </c>
      <c r="C80" s="10" t="s">
        <v>82</v>
      </c>
      <c r="D80" s="10" t="s">
        <v>83</v>
      </c>
      <c r="E80" s="10">
        <v>2018</v>
      </c>
      <c r="F80" s="10">
        <v>2027</v>
      </c>
      <c r="G80" s="14">
        <v>95929</v>
      </c>
      <c r="H80" s="14">
        <v>174650</v>
      </c>
      <c r="I80" s="12">
        <v>38</v>
      </c>
      <c r="J80" s="12">
        <v>38</v>
      </c>
      <c r="K80" s="25" t="s">
        <v>44</v>
      </c>
      <c r="L80" s="51"/>
    </row>
    <row r="81" spans="1:1024">
      <c r="A81" s="66" t="s">
        <v>38</v>
      </c>
      <c r="B81" s="67"/>
      <c r="C81" s="67"/>
      <c r="D81" s="67"/>
      <c r="E81" s="67"/>
      <c r="F81" s="68"/>
      <c r="G81" s="31">
        <f>SUM(G80:G80)</f>
        <v>95929</v>
      </c>
      <c r="H81" s="31">
        <f>SUM(H80:H80)</f>
        <v>174650</v>
      </c>
      <c r="I81" s="31">
        <f>SUM(I80:I80)</f>
        <v>38</v>
      </c>
      <c r="J81" s="31">
        <f>SUM(J80:J80)</f>
        <v>38</v>
      </c>
      <c r="K81" s="36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  <c r="ABV81"/>
      <c r="ABW81"/>
      <c r="ABX81"/>
      <c r="ABY81"/>
      <c r="ABZ81"/>
      <c r="ACA81"/>
      <c r="ACB81"/>
      <c r="ACC81"/>
      <c r="ACD81"/>
      <c r="ACE81"/>
      <c r="ACF81"/>
      <c r="ACG81"/>
      <c r="ACH81"/>
      <c r="ACI81"/>
      <c r="ACJ81"/>
      <c r="ACK81"/>
      <c r="ACL81"/>
      <c r="ACM81"/>
      <c r="ACN81"/>
      <c r="ACO81"/>
      <c r="ACP81"/>
      <c r="ACQ81"/>
      <c r="ACR81"/>
      <c r="ACS81"/>
      <c r="ACT81"/>
      <c r="ACU81"/>
      <c r="ACV81"/>
      <c r="ACW81"/>
      <c r="ACX81"/>
      <c r="ACY81"/>
      <c r="ACZ81"/>
      <c r="ADA81"/>
      <c r="ADB81"/>
      <c r="ADC81"/>
      <c r="ADD81"/>
      <c r="ADE81"/>
      <c r="ADF81"/>
      <c r="ADG81"/>
      <c r="ADH81"/>
      <c r="ADI81"/>
      <c r="ADJ81"/>
      <c r="ADK81"/>
      <c r="ADL81"/>
      <c r="ADM81"/>
      <c r="ADN81"/>
      <c r="ADO81"/>
      <c r="ADP81"/>
      <c r="ADQ81"/>
      <c r="ADR81"/>
      <c r="ADS81"/>
      <c r="ADT81"/>
      <c r="ADU81"/>
      <c r="ADV81"/>
      <c r="ADW81"/>
      <c r="ADX81"/>
      <c r="ADY81"/>
      <c r="ADZ81"/>
      <c r="AEA81"/>
      <c r="AEB81"/>
      <c r="AEC81"/>
      <c r="AED81"/>
      <c r="AEE81"/>
      <c r="AEF81"/>
      <c r="AEG81"/>
      <c r="AEH81"/>
      <c r="AEI81"/>
      <c r="AEJ81"/>
      <c r="AEK81"/>
      <c r="AEL81"/>
      <c r="AEM81"/>
      <c r="AEN81"/>
      <c r="AEO81"/>
      <c r="AEP81"/>
      <c r="AEQ81"/>
      <c r="AER81"/>
      <c r="AES81"/>
      <c r="AET81"/>
      <c r="AEU81"/>
      <c r="AEV81"/>
      <c r="AEW81"/>
      <c r="AEX81"/>
      <c r="AEY81"/>
      <c r="AEZ81"/>
      <c r="AFA81"/>
      <c r="AFB81"/>
      <c r="AFC81"/>
      <c r="AFD81"/>
      <c r="AFE81"/>
      <c r="AFF81"/>
      <c r="AFG81"/>
      <c r="AFH81"/>
      <c r="AFI81"/>
      <c r="AFJ81"/>
      <c r="AFK81"/>
      <c r="AFL81"/>
      <c r="AFM81"/>
      <c r="AFN81"/>
      <c r="AFO81"/>
      <c r="AFP81"/>
      <c r="AFQ81"/>
      <c r="AFR81"/>
      <c r="AFS81"/>
      <c r="AFT81"/>
      <c r="AFU81"/>
      <c r="AFV81"/>
      <c r="AFW81"/>
      <c r="AFX81"/>
      <c r="AFY81"/>
      <c r="AFZ81"/>
      <c r="AGA81"/>
      <c r="AGB81"/>
      <c r="AGC81"/>
      <c r="AGD81"/>
      <c r="AGE81"/>
      <c r="AGF81"/>
      <c r="AGG81"/>
      <c r="AGH81"/>
      <c r="AGI81"/>
      <c r="AGJ81"/>
      <c r="AGK81"/>
      <c r="AGL81"/>
      <c r="AGM81"/>
      <c r="AGN81"/>
      <c r="AGO81"/>
      <c r="AGP81"/>
      <c r="AGQ81"/>
      <c r="AGR81"/>
      <c r="AGS81"/>
      <c r="AGT81"/>
      <c r="AGU81"/>
      <c r="AGV81"/>
      <c r="AGW81"/>
      <c r="AGX81"/>
      <c r="AGY81"/>
      <c r="AGZ81"/>
      <c r="AHA81"/>
      <c r="AHB81"/>
      <c r="AHC81"/>
      <c r="AHD81"/>
      <c r="AHE81"/>
      <c r="AHF81"/>
      <c r="AHG81"/>
      <c r="AHH81"/>
      <c r="AHI81"/>
      <c r="AHJ81"/>
      <c r="AHK81"/>
      <c r="AHL81"/>
      <c r="AHM81"/>
      <c r="AHN81"/>
      <c r="AHO81"/>
      <c r="AHP81"/>
      <c r="AHQ81"/>
      <c r="AHR81"/>
      <c r="AHS81"/>
      <c r="AHT81"/>
      <c r="AHU81"/>
      <c r="AHV81"/>
      <c r="AHW81"/>
      <c r="AHX81"/>
      <c r="AHY81"/>
      <c r="AHZ81"/>
      <c r="AIA81"/>
      <c r="AIB81"/>
      <c r="AIC81"/>
      <c r="AID81"/>
      <c r="AIE81"/>
      <c r="AIF81"/>
      <c r="AIG81"/>
      <c r="AIH81"/>
      <c r="AII81"/>
      <c r="AIJ81"/>
      <c r="AIK81"/>
      <c r="AIL81"/>
      <c r="AIM81"/>
      <c r="AIN81"/>
      <c r="AIO81"/>
      <c r="AIP81"/>
      <c r="AIQ81"/>
      <c r="AIR81"/>
      <c r="AIS81"/>
      <c r="AIT81"/>
      <c r="AIU81"/>
      <c r="AIV81"/>
      <c r="AIW81"/>
      <c r="AIX81"/>
      <c r="AIY81"/>
      <c r="AIZ81"/>
      <c r="AJA81"/>
      <c r="AJB81"/>
      <c r="AJC81"/>
      <c r="AJD81"/>
      <c r="AJE81"/>
      <c r="AJF81"/>
      <c r="AJG81"/>
      <c r="AJH81"/>
      <c r="AJI81"/>
      <c r="AJJ81"/>
      <c r="AJK81"/>
      <c r="AJL81"/>
      <c r="AJM81"/>
      <c r="AJN81"/>
      <c r="AJO81"/>
      <c r="AJP81"/>
      <c r="AJQ81"/>
      <c r="AJR81"/>
      <c r="AJS81"/>
      <c r="AJT81"/>
      <c r="AJU81"/>
      <c r="AJV81"/>
      <c r="AJW81"/>
      <c r="AJX81"/>
      <c r="AJY81"/>
      <c r="AJZ81"/>
      <c r="AKA81"/>
      <c r="AKB81"/>
      <c r="AKC81"/>
      <c r="AKD81"/>
      <c r="AKE81"/>
      <c r="AKF81"/>
      <c r="AKG81"/>
      <c r="AKH81"/>
      <c r="AKI81"/>
      <c r="AKJ81"/>
      <c r="AKK81"/>
      <c r="AKL81"/>
      <c r="AKM81"/>
      <c r="AKN81"/>
      <c r="AKO81"/>
      <c r="AKP81"/>
      <c r="AKQ81"/>
      <c r="AKR81"/>
      <c r="AKS81"/>
      <c r="AKT81"/>
      <c r="AKU81"/>
      <c r="AKV81"/>
      <c r="AKW81"/>
      <c r="AKX81"/>
      <c r="AKY81"/>
      <c r="AKZ81"/>
      <c r="ALA81"/>
      <c r="ALB81"/>
      <c r="ALC81"/>
      <c r="ALD81"/>
      <c r="ALE81"/>
      <c r="ALF81"/>
      <c r="ALG81"/>
      <c r="ALH81"/>
      <c r="ALI81"/>
      <c r="ALJ81"/>
      <c r="ALK81"/>
      <c r="ALL81"/>
      <c r="ALM81"/>
      <c r="ALN81"/>
      <c r="ALO81"/>
      <c r="ALP81"/>
      <c r="ALQ81"/>
      <c r="ALR81"/>
      <c r="ALS81"/>
      <c r="ALT81"/>
      <c r="ALU81"/>
      <c r="ALV81"/>
      <c r="ALW81"/>
      <c r="ALX81"/>
      <c r="ALY81"/>
      <c r="ALZ81"/>
      <c r="AMA81"/>
      <c r="AMB81"/>
      <c r="AMC81"/>
      <c r="AMD81"/>
      <c r="AME81"/>
      <c r="AMF81"/>
      <c r="AMG81"/>
      <c r="AMH81"/>
      <c r="AMI81"/>
      <c r="AMJ81"/>
    </row>
    <row r="82" spans="1:1024">
      <c r="A82" s="54" t="s">
        <v>84</v>
      </c>
      <c r="B82" s="55"/>
      <c r="C82" s="55"/>
      <c r="D82" s="55"/>
      <c r="E82" s="55"/>
      <c r="F82" s="55"/>
      <c r="G82" s="55"/>
      <c r="H82" s="55"/>
      <c r="I82" s="55"/>
      <c r="J82" s="55"/>
      <c r="K82" s="55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  <c r="ABW82"/>
      <c r="ABX82"/>
      <c r="ABY82"/>
      <c r="ABZ82"/>
      <c r="ACA82"/>
      <c r="ACB82"/>
      <c r="ACC82"/>
      <c r="ACD82"/>
      <c r="ACE82"/>
      <c r="ACF82"/>
      <c r="ACG82"/>
      <c r="ACH82"/>
      <c r="ACI82"/>
      <c r="ACJ82"/>
      <c r="ACK82"/>
      <c r="ACL82"/>
      <c r="ACM82"/>
      <c r="ACN82"/>
      <c r="ACO82"/>
      <c r="ACP82"/>
      <c r="ACQ82"/>
      <c r="ACR82"/>
      <c r="ACS82"/>
      <c r="ACT82"/>
      <c r="ACU82"/>
      <c r="ACV82"/>
      <c r="ACW82"/>
      <c r="ACX82"/>
      <c r="ACY82"/>
      <c r="ACZ82"/>
      <c r="ADA82"/>
      <c r="ADB82"/>
      <c r="ADC82"/>
      <c r="ADD82"/>
      <c r="ADE82"/>
      <c r="ADF82"/>
      <c r="ADG82"/>
      <c r="ADH82"/>
      <c r="ADI82"/>
      <c r="ADJ82"/>
      <c r="ADK82"/>
      <c r="ADL82"/>
      <c r="ADM82"/>
      <c r="ADN82"/>
      <c r="ADO82"/>
      <c r="ADP82"/>
      <c r="ADQ82"/>
      <c r="ADR82"/>
      <c r="ADS82"/>
      <c r="ADT82"/>
      <c r="ADU82"/>
      <c r="ADV82"/>
      <c r="ADW82"/>
      <c r="ADX82"/>
      <c r="ADY82"/>
      <c r="ADZ82"/>
      <c r="AEA82"/>
      <c r="AEB82"/>
      <c r="AEC82"/>
      <c r="AED82"/>
      <c r="AEE82"/>
      <c r="AEF82"/>
      <c r="AEG82"/>
      <c r="AEH82"/>
      <c r="AEI82"/>
      <c r="AEJ82"/>
      <c r="AEK82"/>
      <c r="AEL82"/>
      <c r="AEM82"/>
      <c r="AEN82"/>
      <c r="AEO82"/>
      <c r="AEP82"/>
      <c r="AEQ82"/>
      <c r="AER82"/>
      <c r="AES82"/>
      <c r="AET82"/>
      <c r="AEU82"/>
      <c r="AEV82"/>
      <c r="AEW82"/>
      <c r="AEX82"/>
      <c r="AEY82"/>
      <c r="AEZ82"/>
      <c r="AFA82"/>
      <c r="AFB82"/>
      <c r="AFC82"/>
      <c r="AFD82"/>
      <c r="AFE82"/>
      <c r="AFF82"/>
      <c r="AFG82"/>
      <c r="AFH82"/>
      <c r="AFI82"/>
      <c r="AFJ82"/>
      <c r="AFK82"/>
      <c r="AFL82"/>
      <c r="AFM82"/>
      <c r="AFN82"/>
      <c r="AFO82"/>
      <c r="AFP82"/>
      <c r="AFQ82"/>
      <c r="AFR82"/>
      <c r="AFS82"/>
      <c r="AFT82"/>
      <c r="AFU82"/>
      <c r="AFV82"/>
      <c r="AFW82"/>
      <c r="AFX82"/>
      <c r="AFY82"/>
      <c r="AFZ82"/>
      <c r="AGA82"/>
      <c r="AGB82"/>
      <c r="AGC82"/>
      <c r="AGD82"/>
      <c r="AGE82"/>
      <c r="AGF82"/>
      <c r="AGG82"/>
      <c r="AGH82"/>
      <c r="AGI82"/>
      <c r="AGJ82"/>
      <c r="AGK82"/>
      <c r="AGL82"/>
      <c r="AGM82"/>
      <c r="AGN82"/>
      <c r="AGO82"/>
      <c r="AGP82"/>
      <c r="AGQ82"/>
      <c r="AGR82"/>
      <c r="AGS82"/>
      <c r="AGT82"/>
      <c r="AGU82"/>
      <c r="AGV82"/>
      <c r="AGW82"/>
      <c r="AGX82"/>
      <c r="AGY82"/>
      <c r="AGZ82"/>
      <c r="AHA82"/>
      <c r="AHB82"/>
      <c r="AHC82"/>
      <c r="AHD82"/>
      <c r="AHE82"/>
      <c r="AHF82"/>
      <c r="AHG82"/>
      <c r="AHH82"/>
      <c r="AHI82"/>
      <c r="AHJ82"/>
      <c r="AHK82"/>
      <c r="AHL82"/>
      <c r="AHM82"/>
      <c r="AHN82"/>
      <c r="AHO82"/>
      <c r="AHP82"/>
      <c r="AHQ82"/>
      <c r="AHR82"/>
      <c r="AHS82"/>
      <c r="AHT82"/>
      <c r="AHU82"/>
      <c r="AHV82"/>
      <c r="AHW82"/>
      <c r="AHX82"/>
      <c r="AHY82"/>
      <c r="AHZ82"/>
      <c r="AIA82"/>
      <c r="AIB82"/>
      <c r="AIC82"/>
      <c r="AID82"/>
      <c r="AIE82"/>
      <c r="AIF82"/>
      <c r="AIG82"/>
      <c r="AIH82"/>
      <c r="AII82"/>
      <c r="AIJ82"/>
      <c r="AIK82"/>
      <c r="AIL82"/>
      <c r="AIM82"/>
      <c r="AIN82"/>
      <c r="AIO82"/>
      <c r="AIP82"/>
      <c r="AIQ82"/>
      <c r="AIR82"/>
      <c r="AIS82"/>
      <c r="AIT82"/>
      <c r="AIU82"/>
      <c r="AIV82"/>
      <c r="AIW82"/>
      <c r="AIX82"/>
      <c r="AIY82"/>
      <c r="AIZ82"/>
      <c r="AJA82"/>
      <c r="AJB82"/>
      <c r="AJC82"/>
      <c r="AJD82"/>
      <c r="AJE82"/>
      <c r="AJF82"/>
      <c r="AJG82"/>
      <c r="AJH82"/>
      <c r="AJI82"/>
      <c r="AJJ82"/>
      <c r="AJK82"/>
      <c r="AJL82"/>
      <c r="AJM82"/>
      <c r="AJN82"/>
      <c r="AJO82"/>
      <c r="AJP82"/>
      <c r="AJQ82"/>
      <c r="AJR82"/>
      <c r="AJS82"/>
      <c r="AJT82"/>
      <c r="AJU82"/>
      <c r="AJV82"/>
      <c r="AJW82"/>
      <c r="AJX82"/>
      <c r="AJY82"/>
      <c r="AJZ82"/>
      <c r="AKA82"/>
      <c r="AKB82"/>
      <c r="AKC82"/>
      <c r="AKD82"/>
      <c r="AKE82"/>
      <c r="AKF82"/>
      <c r="AKG82"/>
      <c r="AKH82"/>
      <c r="AKI82"/>
      <c r="AKJ82"/>
      <c r="AKK82"/>
      <c r="AKL82"/>
      <c r="AKM82"/>
      <c r="AKN82"/>
      <c r="AKO82"/>
      <c r="AKP82"/>
      <c r="AKQ82"/>
      <c r="AKR82"/>
      <c r="AKS82"/>
      <c r="AKT82"/>
      <c r="AKU82"/>
      <c r="AKV82"/>
      <c r="AKW82"/>
      <c r="AKX82"/>
      <c r="AKY82"/>
      <c r="AKZ82"/>
      <c r="ALA82"/>
      <c r="ALB82"/>
      <c r="ALC82"/>
      <c r="ALD82"/>
      <c r="ALE82"/>
      <c r="ALF82"/>
      <c r="ALG82"/>
      <c r="ALH82"/>
      <c r="ALI82"/>
      <c r="ALJ82"/>
      <c r="ALK82"/>
      <c r="ALL82"/>
      <c r="ALM82"/>
      <c r="ALN82"/>
      <c r="ALO82"/>
      <c r="ALP82"/>
      <c r="ALQ82"/>
      <c r="ALR82"/>
      <c r="ALS82"/>
      <c r="ALT82"/>
      <c r="ALU82"/>
      <c r="ALV82"/>
      <c r="ALW82"/>
      <c r="ALX82"/>
      <c r="ALY82"/>
      <c r="ALZ82"/>
      <c r="AMA82"/>
      <c r="AMB82"/>
      <c r="AMC82"/>
      <c r="AMD82"/>
      <c r="AME82"/>
      <c r="AMF82"/>
      <c r="AMG82"/>
      <c r="AMH82"/>
      <c r="AMI82"/>
      <c r="AMJ82"/>
    </row>
    <row r="83" spans="1:1024" s="9" customFormat="1" ht="114.75">
      <c r="A83" s="13">
        <v>53</v>
      </c>
      <c r="B83" s="10" t="s">
        <v>85</v>
      </c>
      <c r="C83" s="10" t="s">
        <v>86</v>
      </c>
      <c r="D83" s="10" t="s">
        <v>11</v>
      </c>
      <c r="E83" s="10">
        <v>2021</v>
      </c>
      <c r="F83" s="10">
        <v>2029</v>
      </c>
      <c r="G83" s="14">
        <v>321540</v>
      </c>
      <c r="H83" s="14" t="s">
        <v>12</v>
      </c>
      <c r="I83" s="14">
        <v>54</v>
      </c>
      <c r="J83" s="14">
        <v>24</v>
      </c>
      <c r="K83" s="25" t="s">
        <v>44</v>
      </c>
      <c r="L83" s="51"/>
    </row>
    <row r="84" spans="1:1024" s="9" customFormat="1" ht="25.5">
      <c r="A84" s="13">
        <v>54</v>
      </c>
      <c r="B84" s="10" t="s">
        <v>87</v>
      </c>
      <c r="C84" s="10" t="s">
        <v>88</v>
      </c>
      <c r="D84" s="13" t="s">
        <v>11</v>
      </c>
      <c r="E84" s="13">
        <v>2023</v>
      </c>
      <c r="F84" s="13">
        <v>2028</v>
      </c>
      <c r="G84" s="14">
        <v>157592</v>
      </c>
      <c r="H84" s="14" t="s">
        <v>12</v>
      </c>
      <c r="I84" s="14">
        <v>65</v>
      </c>
      <c r="J84" s="14">
        <v>20</v>
      </c>
      <c r="K84" s="25" t="s">
        <v>44</v>
      </c>
      <c r="L84" s="51"/>
    </row>
    <row r="85" spans="1:1024" s="9" customFormat="1" ht="51">
      <c r="A85" s="13">
        <v>55</v>
      </c>
      <c r="B85" s="10" t="s">
        <v>165</v>
      </c>
      <c r="C85" s="10" t="s">
        <v>166</v>
      </c>
      <c r="D85" s="10" t="s">
        <v>11</v>
      </c>
      <c r="E85" s="10">
        <v>2025</v>
      </c>
      <c r="F85" s="10">
        <v>2027</v>
      </c>
      <c r="G85" s="14">
        <v>107787</v>
      </c>
      <c r="H85" s="14" t="s">
        <v>12</v>
      </c>
      <c r="I85" s="12">
        <v>0</v>
      </c>
      <c r="J85" s="14">
        <v>0</v>
      </c>
      <c r="K85" s="25" t="s">
        <v>44</v>
      </c>
      <c r="L85" s="51"/>
    </row>
    <row r="86" spans="1:1024">
      <c r="A86" s="56" t="s">
        <v>38</v>
      </c>
      <c r="B86" s="57"/>
      <c r="C86" s="57"/>
      <c r="D86" s="57"/>
      <c r="E86" s="57"/>
      <c r="F86" s="58"/>
      <c r="G86" s="31">
        <f>SUM(G83:G85)</f>
        <v>586919</v>
      </c>
      <c r="H86" s="31">
        <f>SUM(H83:H85)</f>
        <v>0</v>
      </c>
      <c r="I86" s="31">
        <f>SUM(I83:I85)</f>
        <v>119</v>
      </c>
      <c r="J86" s="31">
        <f>SUM(J83:J85)</f>
        <v>44</v>
      </c>
      <c r="K86" s="3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  <c r="RO86"/>
      <c r="RP86"/>
      <c r="RQ86"/>
      <c r="RR86"/>
      <c r="RS86"/>
      <c r="RT86"/>
      <c r="RU86"/>
      <c r="RV86"/>
      <c r="RW86"/>
      <c r="RX86"/>
      <c r="RY86"/>
      <c r="RZ86"/>
      <c r="SA86"/>
      <c r="SB86"/>
      <c r="SC86"/>
      <c r="SD86"/>
      <c r="SE86"/>
      <c r="SF86"/>
      <c r="SG86"/>
      <c r="SH86"/>
      <c r="SI86"/>
      <c r="SJ86"/>
      <c r="SK86"/>
      <c r="SL86"/>
      <c r="SM86"/>
      <c r="SN86"/>
      <c r="SO86"/>
      <c r="SP86"/>
      <c r="SQ86"/>
      <c r="SR86"/>
      <c r="SS86"/>
      <c r="ST86"/>
      <c r="SU86"/>
      <c r="SV86"/>
      <c r="SW86"/>
      <c r="SX86"/>
      <c r="SY86"/>
      <c r="SZ86"/>
      <c r="TA86"/>
      <c r="TB86"/>
      <c r="TC86"/>
      <c r="TD86"/>
      <c r="TE86"/>
      <c r="TF86"/>
      <c r="TG86"/>
      <c r="TH86"/>
      <c r="TI86"/>
      <c r="TJ86"/>
      <c r="TK86"/>
      <c r="TL86"/>
      <c r="TM86"/>
      <c r="TN86"/>
      <c r="TO86"/>
      <c r="TP86"/>
      <c r="TQ86"/>
      <c r="TR86"/>
      <c r="TS86"/>
      <c r="TT86"/>
      <c r="TU86"/>
      <c r="TV86"/>
      <c r="TW86"/>
      <c r="TX86"/>
      <c r="TY86"/>
      <c r="TZ86"/>
      <c r="UA86"/>
      <c r="UB86"/>
      <c r="UC86"/>
      <c r="UD86"/>
      <c r="UE86"/>
      <c r="UF86"/>
      <c r="UG86"/>
      <c r="UH86"/>
      <c r="UI86"/>
      <c r="UJ86"/>
      <c r="UK86"/>
      <c r="UL86"/>
      <c r="UM86"/>
      <c r="UN86"/>
      <c r="UO86"/>
      <c r="UP86"/>
      <c r="UQ86"/>
      <c r="UR86"/>
      <c r="US86"/>
      <c r="UT86"/>
      <c r="UU86"/>
      <c r="UV86"/>
      <c r="UW86"/>
      <c r="UX86"/>
      <c r="UY86"/>
      <c r="UZ86"/>
      <c r="VA86"/>
      <c r="VB86"/>
      <c r="VC86"/>
      <c r="VD86"/>
      <c r="VE86"/>
      <c r="VF86"/>
      <c r="VG86"/>
      <c r="VH86"/>
      <c r="VI86"/>
      <c r="VJ86"/>
      <c r="VK86"/>
      <c r="VL86"/>
      <c r="VM86"/>
      <c r="VN86"/>
      <c r="VO86"/>
      <c r="VP86"/>
      <c r="VQ86"/>
      <c r="VR86"/>
      <c r="VS86"/>
      <c r="VT86"/>
      <c r="VU86"/>
      <c r="VV86"/>
      <c r="VW86"/>
      <c r="VX86"/>
      <c r="VY86"/>
      <c r="VZ86"/>
      <c r="WA86"/>
      <c r="WB86"/>
      <c r="WC86"/>
      <c r="WD86"/>
      <c r="WE86"/>
      <c r="WF86"/>
      <c r="WG86"/>
      <c r="WH86"/>
      <c r="WI86"/>
      <c r="WJ86"/>
      <c r="WK86"/>
      <c r="WL86"/>
      <c r="WM86"/>
      <c r="WN86"/>
      <c r="WO86"/>
      <c r="WP86"/>
      <c r="WQ86"/>
      <c r="WR86"/>
      <c r="WS86"/>
      <c r="WT86"/>
      <c r="WU86"/>
      <c r="WV86"/>
      <c r="WW86"/>
      <c r="WX86"/>
      <c r="WY86"/>
      <c r="WZ86"/>
      <c r="XA86"/>
      <c r="XB86"/>
      <c r="XC86"/>
      <c r="XD86"/>
      <c r="XE86"/>
      <c r="XF86"/>
      <c r="XG86"/>
      <c r="XH86"/>
      <c r="XI86"/>
      <c r="XJ86"/>
      <c r="XK86"/>
      <c r="XL86"/>
      <c r="XM86"/>
      <c r="XN86"/>
      <c r="XO86"/>
      <c r="XP86"/>
      <c r="XQ86"/>
      <c r="XR86"/>
      <c r="XS86"/>
      <c r="XT86"/>
      <c r="XU86"/>
      <c r="XV86"/>
      <c r="XW86"/>
      <c r="XX86"/>
      <c r="XY86"/>
      <c r="XZ86"/>
      <c r="YA86"/>
      <c r="YB86"/>
      <c r="YC86"/>
      <c r="YD86"/>
      <c r="YE86"/>
      <c r="YF86"/>
      <c r="YG86"/>
      <c r="YH86"/>
      <c r="YI86"/>
      <c r="YJ86"/>
      <c r="YK86"/>
      <c r="YL86"/>
      <c r="YM86"/>
      <c r="YN86"/>
      <c r="YO86"/>
      <c r="YP86"/>
      <c r="YQ86"/>
      <c r="YR86"/>
      <c r="YS86"/>
      <c r="YT86"/>
      <c r="YU86"/>
      <c r="YV86"/>
      <c r="YW86"/>
      <c r="YX86"/>
      <c r="YY86"/>
      <c r="YZ86"/>
      <c r="ZA86"/>
      <c r="ZB86"/>
      <c r="ZC86"/>
      <c r="ZD86"/>
      <c r="ZE86"/>
      <c r="ZF86"/>
      <c r="ZG86"/>
      <c r="ZH86"/>
      <c r="ZI86"/>
      <c r="ZJ86"/>
      <c r="ZK86"/>
      <c r="ZL86"/>
      <c r="ZM86"/>
      <c r="ZN86"/>
      <c r="ZO86"/>
      <c r="ZP86"/>
      <c r="ZQ86"/>
      <c r="ZR86"/>
      <c r="ZS86"/>
      <c r="ZT86"/>
      <c r="ZU86"/>
      <c r="ZV86"/>
      <c r="ZW86"/>
      <c r="ZX86"/>
      <c r="ZY86"/>
      <c r="ZZ86"/>
      <c r="AAA86"/>
      <c r="AAB86"/>
      <c r="AAC86"/>
      <c r="AAD86"/>
      <c r="AAE86"/>
      <c r="AAF86"/>
      <c r="AAG86"/>
      <c r="AAH86"/>
      <c r="AAI86"/>
      <c r="AAJ86"/>
      <c r="AAK86"/>
      <c r="AAL86"/>
      <c r="AAM86"/>
      <c r="AAN86"/>
      <c r="AAO86"/>
      <c r="AAP86"/>
      <c r="AAQ86"/>
      <c r="AAR86"/>
      <c r="AAS86"/>
      <c r="AAT86"/>
      <c r="AAU86"/>
      <c r="AAV86"/>
      <c r="AAW86"/>
      <c r="AAX86"/>
      <c r="AAY86"/>
      <c r="AAZ86"/>
      <c r="ABA86"/>
      <c r="ABB86"/>
      <c r="ABC86"/>
      <c r="ABD86"/>
      <c r="ABE86"/>
      <c r="ABF86"/>
      <c r="ABG86"/>
      <c r="ABH86"/>
      <c r="ABI86"/>
      <c r="ABJ86"/>
      <c r="ABK86"/>
      <c r="ABL86"/>
      <c r="ABM86"/>
      <c r="ABN86"/>
      <c r="ABO86"/>
      <c r="ABP86"/>
      <c r="ABQ86"/>
      <c r="ABR86"/>
      <c r="ABS86"/>
      <c r="ABT86"/>
      <c r="ABU86"/>
      <c r="ABV86"/>
      <c r="ABW86"/>
      <c r="ABX86"/>
      <c r="ABY86"/>
      <c r="ABZ86"/>
      <c r="ACA86"/>
      <c r="ACB86"/>
      <c r="ACC86"/>
      <c r="ACD86"/>
      <c r="ACE86"/>
      <c r="ACF86"/>
      <c r="ACG86"/>
      <c r="ACH86"/>
      <c r="ACI86"/>
      <c r="ACJ86"/>
      <c r="ACK86"/>
      <c r="ACL86"/>
      <c r="ACM86"/>
      <c r="ACN86"/>
      <c r="ACO86"/>
      <c r="ACP86"/>
      <c r="ACQ86"/>
      <c r="ACR86"/>
      <c r="ACS86"/>
      <c r="ACT86"/>
      <c r="ACU86"/>
      <c r="ACV86"/>
      <c r="ACW86"/>
      <c r="ACX86"/>
      <c r="ACY86"/>
      <c r="ACZ86"/>
      <c r="ADA86"/>
      <c r="ADB86"/>
      <c r="ADC86"/>
      <c r="ADD86"/>
      <c r="ADE86"/>
      <c r="ADF86"/>
      <c r="ADG86"/>
      <c r="ADH86"/>
      <c r="ADI86"/>
      <c r="ADJ86"/>
      <c r="ADK86"/>
      <c r="ADL86"/>
      <c r="ADM86"/>
      <c r="ADN86"/>
      <c r="ADO86"/>
      <c r="ADP86"/>
      <c r="ADQ86"/>
      <c r="ADR86"/>
      <c r="ADS86"/>
      <c r="ADT86"/>
      <c r="ADU86"/>
      <c r="ADV86"/>
      <c r="ADW86"/>
      <c r="ADX86"/>
      <c r="ADY86"/>
      <c r="ADZ86"/>
      <c r="AEA86"/>
      <c r="AEB86"/>
      <c r="AEC86"/>
      <c r="AED86"/>
      <c r="AEE86"/>
      <c r="AEF86"/>
      <c r="AEG86"/>
      <c r="AEH86"/>
      <c r="AEI86"/>
      <c r="AEJ86"/>
      <c r="AEK86"/>
      <c r="AEL86"/>
      <c r="AEM86"/>
      <c r="AEN86"/>
      <c r="AEO86"/>
      <c r="AEP86"/>
      <c r="AEQ86"/>
      <c r="AER86"/>
      <c r="AES86"/>
      <c r="AET86"/>
      <c r="AEU86"/>
      <c r="AEV86"/>
      <c r="AEW86"/>
      <c r="AEX86"/>
      <c r="AEY86"/>
      <c r="AEZ86"/>
      <c r="AFA86"/>
      <c r="AFB86"/>
      <c r="AFC86"/>
      <c r="AFD86"/>
      <c r="AFE86"/>
      <c r="AFF86"/>
      <c r="AFG86"/>
      <c r="AFH86"/>
      <c r="AFI86"/>
      <c r="AFJ86"/>
      <c r="AFK86"/>
      <c r="AFL86"/>
      <c r="AFM86"/>
      <c r="AFN86"/>
      <c r="AFO86"/>
      <c r="AFP86"/>
      <c r="AFQ86"/>
      <c r="AFR86"/>
      <c r="AFS86"/>
      <c r="AFT86"/>
      <c r="AFU86"/>
      <c r="AFV86"/>
      <c r="AFW86"/>
      <c r="AFX86"/>
      <c r="AFY86"/>
      <c r="AFZ86"/>
      <c r="AGA86"/>
      <c r="AGB86"/>
      <c r="AGC86"/>
      <c r="AGD86"/>
      <c r="AGE86"/>
      <c r="AGF86"/>
      <c r="AGG86"/>
      <c r="AGH86"/>
      <c r="AGI86"/>
      <c r="AGJ86"/>
      <c r="AGK86"/>
      <c r="AGL86"/>
      <c r="AGM86"/>
      <c r="AGN86"/>
      <c r="AGO86"/>
      <c r="AGP86"/>
      <c r="AGQ86"/>
      <c r="AGR86"/>
      <c r="AGS86"/>
      <c r="AGT86"/>
      <c r="AGU86"/>
      <c r="AGV86"/>
      <c r="AGW86"/>
      <c r="AGX86"/>
      <c r="AGY86"/>
      <c r="AGZ86"/>
      <c r="AHA86"/>
      <c r="AHB86"/>
      <c r="AHC86"/>
      <c r="AHD86"/>
      <c r="AHE86"/>
      <c r="AHF86"/>
      <c r="AHG86"/>
      <c r="AHH86"/>
      <c r="AHI86"/>
      <c r="AHJ86"/>
      <c r="AHK86"/>
      <c r="AHL86"/>
      <c r="AHM86"/>
      <c r="AHN86"/>
      <c r="AHO86"/>
      <c r="AHP86"/>
      <c r="AHQ86"/>
      <c r="AHR86"/>
      <c r="AHS86"/>
      <c r="AHT86"/>
      <c r="AHU86"/>
      <c r="AHV86"/>
      <c r="AHW86"/>
      <c r="AHX86"/>
      <c r="AHY86"/>
      <c r="AHZ86"/>
      <c r="AIA86"/>
      <c r="AIB86"/>
      <c r="AIC86"/>
      <c r="AID86"/>
      <c r="AIE86"/>
      <c r="AIF86"/>
      <c r="AIG86"/>
      <c r="AIH86"/>
      <c r="AII86"/>
      <c r="AIJ86"/>
      <c r="AIK86"/>
      <c r="AIL86"/>
      <c r="AIM86"/>
      <c r="AIN86"/>
      <c r="AIO86"/>
      <c r="AIP86"/>
      <c r="AIQ86"/>
      <c r="AIR86"/>
      <c r="AIS86"/>
      <c r="AIT86"/>
      <c r="AIU86"/>
      <c r="AIV86"/>
      <c r="AIW86"/>
      <c r="AIX86"/>
      <c r="AIY86"/>
      <c r="AIZ86"/>
      <c r="AJA86"/>
      <c r="AJB86"/>
      <c r="AJC86"/>
      <c r="AJD86"/>
      <c r="AJE86"/>
      <c r="AJF86"/>
      <c r="AJG86"/>
      <c r="AJH86"/>
      <c r="AJI86"/>
      <c r="AJJ86"/>
      <c r="AJK86"/>
      <c r="AJL86"/>
      <c r="AJM86"/>
      <c r="AJN86"/>
      <c r="AJO86"/>
      <c r="AJP86"/>
      <c r="AJQ86"/>
      <c r="AJR86"/>
      <c r="AJS86"/>
      <c r="AJT86"/>
      <c r="AJU86"/>
      <c r="AJV86"/>
      <c r="AJW86"/>
      <c r="AJX86"/>
      <c r="AJY86"/>
      <c r="AJZ86"/>
      <c r="AKA86"/>
      <c r="AKB86"/>
      <c r="AKC86"/>
      <c r="AKD86"/>
      <c r="AKE86"/>
      <c r="AKF86"/>
      <c r="AKG86"/>
      <c r="AKH86"/>
      <c r="AKI86"/>
      <c r="AKJ86"/>
      <c r="AKK86"/>
      <c r="AKL86"/>
      <c r="AKM86"/>
      <c r="AKN86"/>
      <c r="AKO86"/>
      <c r="AKP86"/>
      <c r="AKQ86"/>
      <c r="AKR86"/>
      <c r="AKS86"/>
      <c r="AKT86"/>
      <c r="AKU86"/>
      <c r="AKV86"/>
      <c r="AKW86"/>
      <c r="AKX86"/>
      <c r="AKY86"/>
      <c r="AKZ86"/>
      <c r="ALA86"/>
      <c r="ALB86"/>
      <c r="ALC86"/>
      <c r="ALD86"/>
      <c r="ALE86"/>
      <c r="ALF86"/>
      <c r="ALG86"/>
      <c r="ALH86"/>
      <c r="ALI86"/>
      <c r="ALJ86"/>
      <c r="ALK86"/>
      <c r="ALL86"/>
      <c r="ALM86"/>
      <c r="ALN86"/>
      <c r="ALO86"/>
      <c r="ALP86"/>
      <c r="ALQ86"/>
      <c r="ALR86"/>
      <c r="ALS86"/>
      <c r="ALT86"/>
      <c r="ALU86"/>
      <c r="ALV86"/>
      <c r="ALW86"/>
      <c r="ALX86"/>
      <c r="ALY86"/>
      <c r="ALZ86"/>
      <c r="AMA86"/>
      <c r="AMB86"/>
      <c r="AMC86"/>
      <c r="AMD86"/>
      <c r="AME86"/>
      <c r="AMF86"/>
      <c r="AMG86"/>
      <c r="AMH86"/>
      <c r="AMI86"/>
      <c r="AMJ86"/>
    </row>
    <row r="87" spans="1:1024">
      <c r="A87" s="54" t="s">
        <v>89</v>
      </c>
      <c r="B87" s="55"/>
      <c r="C87" s="55"/>
      <c r="D87" s="55"/>
      <c r="E87" s="55"/>
      <c r="F87" s="55"/>
      <c r="G87" s="55"/>
      <c r="H87" s="55"/>
      <c r="I87" s="55"/>
      <c r="J87" s="55"/>
      <c r="K87" s="55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  <c r="ABW87"/>
      <c r="ABX87"/>
      <c r="ABY87"/>
      <c r="ABZ87"/>
      <c r="ACA87"/>
      <c r="ACB87"/>
      <c r="ACC87"/>
      <c r="ACD87"/>
      <c r="ACE87"/>
      <c r="ACF87"/>
      <c r="ACG87"/>
      <c r="ACH87"/>
      <c r="ACI87"/>
      <c r="ACJ87"/>
      <c r="ACK87"/>
      <c r="ACL87"/>
      <c r="ACM87"/>
      <c r="ACN87"/>
      <c r="ACO87"/>
      <c r="ACP87"/>
      <c r="ACQ87"/>
      <c r="ACR87"/>
      <c r="ACS87"/>
      <c r="ACT87"/>
      <c r="ACU87"/>
      <c r="ACV87"/>
      <c r="ACW87"/>
      <c r="ACX87"/>
      <c r="ACY87"/>
      <c r="ACZ87"/>
      <c r="ADA87"/>
      <c r="ADB87"/>
      <c r="ADC87"/>
      <c r="ADD87"/>
      <c r="ADE87"/>
      <c r="ADF87"/>
      <c r="ADG87"/>
      <c r="ADH87"/>
      <c r="ADI87"/>
      <c r="ADJ87"/>
      <c r="ADK87"/>
      <c r="ADL87"/>
      <c r="ADM87"/>
      <c r="ADN87"/>
      <c r="ADO87"/>
      <c r="ADP87"/>
      <c r="ADQ87"/>
      <c r="ADR87"/>
      <c r="ADS87"/>
      <c r="ADT87"/>
      <c r="ADU87"/>
      <c r="ADV87"/>
      <c r="ADW87"/>
      <c r="ADX87"/>
      <c r="ADY87"/>
      <c r="ADZ87"/>
      <c r="AEA87"/>
      <c r="AEB87"/>
      <c r="AEC87"/>
      <c r="AED87"/>
      <c r="AEE87"/>
      <c r="AEF87"/>
      <c r="AEG87"/>
      <c r="AEH87"/>
      <c r="AEI87"/>
      <c r="AEJ87"/>
      <c r="AEK87"/>
      <c r="AEL87"/>
      <c r="AEM87"/>
      <c r="AEN87"/>
      <c r="AEO87"/>
      <c r="AEP87"/>
      <c r="AEQ87"/>
      <c r="AER87"/>
      <c r="AES87"/>
      <c r="AET87"/>
      <c r="AEU87"/>
      <c r="AEV87"/>
      <c r="AEW87"/>
      <c r="AEX87"/>
      <c r="AEY87"/>
      <c r="AEZ87"/>
      <c r="AFA87"/>
      <c r="AFB87"/>
      <c r="AFC87"/>
      <c r="AFD87"/>
      <c r="AFE87"/>
      <c r="AFF87"/>
      <c r="AFG87"/>
      <c r="AFH87"/>
      <c r="AFI87"/>
      <c r="AFJ87"/>
      <c r="AFK87"/>
      <c r="AFL87"/>
      <c r="AFM87"/>
      <c r="AFN87"/>
      <c r="AFO87"/>
      <c r="AFP87"/>
      <c r="AFQ87"/>
      <c r="AFR87"/>
      <c r="AFS87"/>
      <c r="AFT87"/>
      <c r="AFU87"/>
      <c r="AFV87"/>
      <c r="AFW87"/>
      <c r="AFX87"/>
      <c r="AFY87"/>
      <c r="AFZ87"/>
      <c r="AGA87"/>
      <c r="AGB87"/>
      <c r="AGC87"/>
      <c r="AGD87"/>
      <c r="AGE87"/>
      <c r="AGF87"/>
      <c r="AGG87"/>
      <c r="AGH87"/>
      <c r="AGI87"/>
      <c r="AGJ87"/>
      <c r="AGK87"/>
      <c r="AGL87"/>
      <c r="AGM87"/>
      <c r="AGN87"/>
      <c r="AGO87"/>
      <c r="AGP87"/>
      <c r="AGQ87"/>
      <c r="AGR87"/>
      <c r="AGS87"/>
      <c r="AGT87"/>
      <c r="AGU87"/>
      <c r="AGV87"/>
      <c r="AGW87"/>
      <c r="AGX87"/>
      <c r="AGY87"/>
      <c r="AGZ87"/>
      <c r="AHA87"/>
      <c r="AHB87"/>
      <c r="AHC87"/>
      <c r="AHD87"/>
      <c r="AHE87"/>
      <c r="AHF87"/>
      <c r="AHG87"/>
      <c r="AHH87"/>
      <c r="AHI87"/>
      <c r="AHJ87"/>
      <c r="AHK87"/>
      <c r="AHL87"/>
      <c r="AHM87"/>
      <c r="AHN87"/>
      <c r="AHO87"/>
      <c r="AHP87"/>
      <c r="AHQ87"/>
      <c r="AHR87"/>
      <c r="AHS87"/>
      <c r="AHT87"/>
      <c r="AHU87"/>
      <c r="AHV87"/>
      <c r="AHW87"/>
      <c r="AHX87"/>
      <c r="AHY87"/>
      <c r="AHZ87"/>
      <c r="AIA87"/>
      <c r="AIB87"/>
      <c r="AIC87"/>
      <c r="AID87"/>
      <c r="AIE87"/>
      <c r="AIF87"/>
      <c r="AIG87"/>
      <c r="AIH87"/>
      <c r="AII87"/>
      <c r="AIJ87"/>
      <c r="AIK87"/>
      <c r="AIL87"/>
      <c r="AIM87"/>
      <c r="AIN87"/>
      <c r="AIO87"/>
      <c r="AIP87"/>
      <c r="AIQ87"/>
      <c r="AIR87"/>
      <c r="AIS87"/>
      <c r="AIT87"/>
      <c r="AIU87"/>
      <c r="AIV87"/>
      <c r="AIW87"/>
      <c r="AIX87"/>
      <c r="AIY87"/>
      <c r="AIZ87"/>
      <c r="AJA87"/>
      <c r="AJB87"/>
      <c r="AJC87"/>
      <c r="AJD87"/>
      <c r="AJE87"/>
      <c r="AJF87"/>
      <c r="AJG87"/>
      <c r="AJH87"/>
      <c r="AJI87"/>
      <c r="AJJ87"/>
      <c r="AJK87"/>
      <c r="AJL87"/>
      <c r="AJM87"/>
      <c r="AJN87"/>
      <c r="AJO87"/>
      <c r="AJP87"/>
      <c r="AJQ87"/>
      <c r="AJR87"/>
      <c r="AJS87"/>
      <c r="AJT87"/>
      <c r="AJU87"/>
      <c r="AJV87"/>
      <c r="AJW87"/>
      <c r="AJX87"/>
      <c r="AJY87"/>
      <c r="AJZ87"/>
      <c r="AKA87"/>
      <c r="AKB87"/>
      <c r="AKC87"/>
      <c r="AKD87"/>
      <c r="AKE87"/>
      <c r="AKF87"/>
      <c r="AKG87"/>
      <c r="AKH87"/>
      <c r="AKI87"/>
      <c r="AKJ87"/>
      <c r="AKK87"/>
      <c r="AKL87"/>
      <c r="AKM87"/>
      <c r="AKN87"/>
      <c r="AKO87"/>
      <c r="AKP87"/>
      <c r="AKQ87"/>
      <c r="AKR87"/>
      <c r="AKS87"/>
      <c r="AKT87"/>
      <c r="AKU87"/>
      <c r="AKV87"/>
      <c r="AKW87"/>
      <c r="AKX87"/>
      <c r="AKY87"/>
      <c r="AKZ87"/>
      <c r="ALA87"/>
      <c r="ALB87"/>
      <c r="ALC87"/>
      <c r="ALD87"/>
      <c r="ALE87"/>
      <c r="ALF87"/>
      <c r="ALG87"/>
      <c r="ALH87"/>
      <c r="ALI87"/>
      <c r="ALJ87"/>
      <c r="ALK87"/>
      <c r="ALL87"/>
      <c r="ALM87"/>
      <c r="ALN87"/>
      <c r="ALO87"/>
      <c r="ALP87"/>
      <c r="ALQ87"/>
      <c r="ALR87"/>
      <c r="ALS87"/>
      <c r="ALT87"/>
      <c r="ALU87"/>
      <c r="ALV87"/>
      <c r="ALW87"/>
      <c r="ALX87"/>
      <c r="ALY87"/>
      <c r="ALZ87"/>
      <c r="AMA87"/>
      <c r="AMB87"/>
      <c r="AMC87"/>
      <c r="AMD87"/>
      <c r="AME87"/>
      <c r="AMF87"/>
      <c r="AMG87"/>
      <c r="AMH87"/>
      <c r="AMI87"/>
      <c r="AMJ87"/>
    </row>
    <row r="88" spans="1:1024" s="9" customFormat="1" ht="38.25">
      <c r="A88" s="13">
        <v>56</v>
      </c>
      <c r="B88" s="10" t="s">
        <v>177</v>
      </c>
      <c r="C88" s="10" t="s">
        <v>327</v>
      </c>
      <c r="D88" s="10" t="s">
        <v>176</v>
      </c>
      <c r="E88" s="13">
        <v>2025</v>
      </c>
      <c r="F88" s="13">
        <v>2030</v>
      </c>
      <c r="G88" s="14">
        <v>1216749</v>
      </c>
      <c r="H88" s="42" t="s">
        <v>12</v>
      </c>
      <c r="I88" s="10">
        <v>14</v>
      </c>
      <c r="J88" s="10">
        <v>0</v>
      </c>
      <c r="K88" s="25" t="s">
        <v>44</v>
      </c>
    </row>
    <row r="89" spans="1:1024" s="9" customFormat="1" ht="38.25">
      <c r="A89" s="13">
        <v>57</v>
      </c>
      <c r="B89" s="10" t="s">
        <v>91</v>
      </c>
      <c r="C89" s="10" t="s">
        <v>92</v>
      </c>
      <c r="D89" s="10" t="s">
        <v>11</v>
      </c>
      <c r="E89" s="13">
        <v>2025</v>
      </c>
      <c r="F89" s="13">
        <v>2034</v>
      </c>
      <c r="G89" s="14">
        <v>120000</v>
      </c>
      <c r="H89" s="14" t="s">
        <v>12</v>
      </c>
      <c r="I89" s="12">
        <v>40</v>
      </c>
      <c r="J89" s="12">
        <v>0</v>
      </c>
      <c r="K89" s="25" t="s">
        <v>44</v>
      </c>
      <c r="M89" s="51"/>
    </row>
    <row r="90" spans="1:1024" s="9" customFormat="1" ht="38.25">
      <c r="A90" s="13">
        <v>58</v>
      </c>
      <c r="B90" s="10" t="s">
        <v>91</v>
      </c>
      <c r="C90" s="10" t="s">
        <v>278</v>
      </c>
      <c r="D90" s="10" t="s">
        <v>11</v>
      </c>
      <c r="E90" s="13">
        <v>2025</v>
      </c>
      <c r="F90" s="13">
        <v>2029</v>
      </c>
      <c r="G90" s="14">
        <v>53643</v>
      </c>
      <c r="H90" s="42">
        <v>16498</v>
      </c>
      <c r="I90" s="64" t="s">
        <v>12</v>
      </c>
      <c r="J90" s="65"/>
      <c r="K90" s="25" t="s">
        <v>326</v>
      </c>
    </row>
    <row r="91" spans="1:1024">
      <c r="A91" s="56" t="s">
        <v>38</v>
      </c>
      <c r="B91" s="57"/>
      <c r="C91" s="57"/>
      <c r="D91" s="57"/>
      <c r="E91" s="57"/>
      <c r="F91" s="58"/>
      <c r="G91" s="40">
        <f>SUM(G88:G90)</f>
        <v>1390392</v>
      </c>
      <c r="H91" s="40">
        <f>H90</f>
        <v>16498</v>
      </c>
      <c r="I91" s="40">
        <f>I88+I89</f>
        <v>54</v>
      </c>
      <c r="J91" s="40">
        <f>J88+J89</f>
        <v>0</v>
      </c>
      <c r="K91" s="38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  <c r="ABW91"/>
      <c r="ABX91"/>
      <c r="ABY91"/>
      <c r="ABZ91"/>
      <c r="ACA91"/>
      <c r="ACB91"/>
      <c r="ACC91"/>
      <c r="ACD91"/>
      <c r="ACE91"/>
      <c r="ACF91"/>
      <c r="ACG91"/>
      <c r="ACH91"/>
      <c r="ACI91"/>
      <c r="ACJ91"/>
      <c r="ACK91"/>
      <c r="ACL91"/>
      <c r="ACM91"/>
      <c r="ACN91"/>
      <c r="ACO91"/>
      <c r="ACP91"/>
      <c r="ACQ91"/>
      <c r="ACR91"/>
      <c r="ACS91"/>
      <c r="ACT91"/>
      <c r="ACU91"/>
      <c r="ACV91"/>
      <c r="ACW91"/>
      <c r="ACX91"/>
      <c r="ACY91"/>
      <c r="ACZ91"/>
      <c r="ADA91"/>
      <c r="ADB91"/>
      <c r="ADC91"/>
      <c r="ADD91"/>
      <c r="ADE91"/>
      <c r="ADF91"/>
      <c r="ADG91"/>
      <c r="ADH91"/>
      <c r="ADI91"/>
      <c r="ADJ91"/>
      <c r="ADK91"/>
      <c r="ADL91"/>
      <c r="ADM91"/>
      <c r="ADN91"/>
      <c r="ADO91"/>
      <c r="ADP91"/>
      <c r="ADQ91"/>
      <c r="ADR91"/>
      <c r="ADS91"/>
      <c r="ADT91"/>
      <c r="ADU91"/>
      <c r="ADV91"/>
      <c r="ADW91"/>
      <c r="ADX91"/>
      <c r="ADY91"/>
      <c r="ADZ91"/>
      <c r="AEA91"/>
      <c r="AEB91"/>
      <c r="AEC91"/>
      <c r="AED91"/>
      <c r="AEE91"/>
      <c r="AEF91"/>
      <c r="AEG91"/>
      <c r="AEH91"/>
      <c r="AEI91"/>
      <c r="AEJ91"/>
      <c r="AEK91"/>
      <c r="AEL91"/>
      <c r="AEM91"/>
      <c r="AEN91"/>
      <c r="AEO91"/>
      <c r="AEP91"/>
      <c r="AEQ91"/>
      <c r="AER91"/>
      <c r="AES91"/>
      <c r="AET91"/>
      <c r="AEU91"/>
      <c r="AEV91"/>
      <c r="AEW91"/>
      <c r="AEX91"/>
      <c r="AEY91"/>
      <c r="AEZ91"/>
      <c r="AFA91"/>
      <c r="AFB91"/>
      <c r="AFC91"/>
      <c r="AFD91"/>
      <c r="AFE91"/>
      <c r="AFF91"/>
      <c r="AFG91"/>
      <c r="AFH91"/>
      <c r="AFI91"/>
      <c r="AFJ91"/>
      <c r="AFK91"/>
      <c r="AFL91"/>
      <c r="AFM91"/>
      <c r="AFN91"/>
      <c r="AFO91"/>
      <c r="AFP91"/>
      <c r="AFQ91"/>
      <c r="AFR91"/>
      <c r="AFS91"/>
      <c r="AFT91"/>
      <c r="AFU91"/>
      <c r="AFV91"/>
      <c r="AFW91"/>
      <c r="AFX91"/>
      <c r="AFY91"/>
      <c r="AFZ91"/>
      <c r="AGA91"/>
      <c r="AGB91"/>
      <c r="AGC91"/>
      <c r="AGD91"/>
      <c r="AGE91"/>
      <c r="AGF91"/>
      <c r="AGG91"/>
      <c r="AGH91"/>
      <c r="AGI91"/>
      <c r="AGJ91"/>
      <c r="AGK91"/>
      <c r="AGL91"/>
      <c r="AGM91"/>
      <c r="AGN91"/>
      <c r="AGO91"/>
      <c r="AGP91"/>
      <c r="AGQ91"/>
      <c r="AGR91"/>
      <c r="AGS91"/>
      <c r="AGT91"/>
      <c r="AGU91"/>
      <c r="AGV91"/>
      <c r="AGW91"/>
      <c r="AGX91"/>
      <c r="AGY91"/>
      <c r="AGZ91"/>
      <c r="AHA91"/>
      <c r="AHB91"/>
      <c r="AHC91"/>
      <c r="AHD91"/>
      <c r="AHE91"/>
      <c r="AHF91"/>
      <c r="AHG91"/>
      <c r="AHH91"/>
      <c r="AHI91"/>
      <c r="AHJ91"/>
      <c r="AHK91"/>
      <c r="AHL91"/>
      <c r="AHM91"/>
      <c r="AHN91"/>
      <c r="AHO91"/>
      <c r="AHP91"/>
      <c r="AHQ91"/>
      <c r="AHR91"/>
      <c r="AHS91"/>
      <c r="AHT91"/>
      <c r="AHU91"/>
      <c r="AHV91"/>
      <c r="AHW91"/>
      <c r="AHX91"/>
      <c r="AHY91"/>
      <c r="AHZ91"/>
      <c r="AIA91"/>
      <c r="AIB91"/>
      <c r="AIC91"/>
      <c r="AID91"/>
      <c r="AIE91"/>
      <c r="AIF91"/>
      <c r="AIG91"/>
      <c r="AIH91"/>
      <c r="AII91"/>
      <c r="AIJ91"/>
      <c r="AIK91"/>
      <c r="AIL91"/>
      <c r="AIM91"/>
      <c r="AIN91"/>
      <c r="AIO91"/>
      <c r="AIP91"/>
      <c r="AIQ91"/>
      <c r="AIR91"/>
      <c r="AIS91"/>
      <c r="AIT91"/>
      <c r="AIU91"/>
      <c r="AIV91"/>
      <c r="AIW91"/>
      <c r="AIX91"/>
      <c r="AIY91"/>
      <c r="AIZ91"/>
      <c r="AJA91"/>
      <c r="AJB91"/>
      <c r="AJC91"/>
      <c r="AJD91"/>
      <c r="AJE91"/>
      <c r="AJF91"/>
      <c r="AJG91"/>
      <c r="AJH91"/>
      <c r="AJI91"/>
      <c r="AJJ91"/>
      <c r="AJK91"/>
      <c r="AJL91"/>
      <c r="AJM91"/>
      <c r="AJN91"/>
      <c r="AJO91"/>
      <c r="AJP91"/>
      <c r="AJQ91"/>
      <c r="AJR91"/>
      <c r="AJS91"/>
      <c r="AJT91"/>
      <c r="AJU91"/>
      <c r="AJV91"/>
      <c r="AJW91"/>
      <c r="AJX91"/>
      <c r="AJY91"/>
      <c r="AJZ91"/>
      <c r="AKA91"/>
      <c r="AKB91"/>
      <c r="AKC91"/>
      <c r="AKD91"/>
      <c r="AKE91"/>
      <c r="AKF91"/>
      <c r="AKG91"/>
      <c r="AKH91"/>
      <c r="AKI91"/>
      <c r="AKJ91"/>
      <c r="AKK91"/>
      <c r="AKL91"/>
      <c r="AKM91"/>
      <c r="AKN91"/>
      <c r="AKO91"/>
      <c r="AKP91"/>
      <c r="AKQ91"/>
      <c r="AKR91"/>
      <c r="AKS91"/>
      <c r="AKT91"/>
      <c r="AKU91"/>
      <c r="AKV91"/>
      <c r="AKW91"/>
      <c r="AKX91"/>
      <c r="AKY91"/>
      <c r="AKZ91"/>
      <c r="ALA91"/>
      <c r="ALB91"/>
      <c r="ALC91"/>
      <c r="ALD91"/>
      <c r="ALE91"/>
      <c r="ALF91"/>
      <c r="ALG91"/>
      <c r="ALH91"/>
      <c r="ALI91"/>
      <c r="ALJ91"/>
      <c r="ALK91"/>
      <c r="ALL91"/>
      <c r="ALM91"/>
      <c r="ALN91"/>
      <c r="ALO91"/>
      <c r="ALP91"/>
      <c r="ALQ91"/>
      <c r="ALR91"/>
      <c r="ALS91"/>
      <c r="ALT91"/>
      <c r="ALU91"/>
      <c r="ALV91"/>
      <c r="ALW91"/>
      <c r="ALX91"/>
      <c r="ALY91"/>
      <c r="ALZ91"/>
      <c r="AMA91"/>
      <c r="AMB91"/>
      <c r="AMC91"/>
      <c r="AMD91"/>
      <c r="AME91"/>
      <c r="AMF91"/>
      <c r="AMG91"/>
      <c r="AMH91"/>
      <c r="AMI91"/>
      <c r="AMJ91"/>
    </row>
    <row r="92" spans="1:1024">
      <c r="A92" s="54" t="s">
        <v>284</v>
      </c>
      <c r="B92" s="55"/>
      <c r="C92" s="55"/>
      <c r="D92" s="55"/>
      <c r="E92" s="55"/>
      <c r="F92" s="55"/>
      <c r="G92" s="55"/>
      <c r="H92" s="55"/>
      <c r="I92" s="55"/>
      <c r="J92" s="55"/>
      <c r="K92" s="55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  <c r="ACC92"/>
      <c r="ACD92"/>
      <c r="ACE92"/>
      <c r="ACF92"/>
      <c r="ACG92"/>
      <c r="ACH92"/>
      <c r="ACI92"/>
      <c r="ACJ92"/>
      <c r="ACK92"/>
      <c r="ACL92"/>
      <c r="ACM92"/>
      <c r="ACN92"/>
      <c r="ACO92"/>
      <c r="ACP92"/>
      <c r="ACQ92"/>
      <c r="ACR92"/>
      <c r="ACS92"/>
      <c r="ACT92"/>
      <c r="ACU92"/>
      <c r="ACV92"/>
      <c r="ACW92"/>
      <c r="ACX92"/>
      <c r="ACY92"/>
      <c r="ACZ92"/>
      <c r="ADA92"/>
      <c r="ADB92"/>
      <c r="ADC92"/>
      <c r="ADD92"/>
      <c r="ADE92"/>
      <c r="ADF92"/>
      <c r="ADG92"/>
      <c r="ADH92"/>
      <c r="ADI92"/>
      <c r="ADJ92"/>
      <c r="ADK92"/>
      <c r="ADL92"/>
      <c r="ADM92"/>
      <c r="ADN92"/>
      <c r="ADO92"/>
      <c r="ADP92"/>
      <c r="ADQ92"/>
      <c r="ADR92"/>
      <c r="ADS92"/>
      <c r="ADT92"/>
      <c r="ADU92"/>
      <c r="ADV92"/>
      <c r="ADW92"/>
      <c r="ADX92"/>
      <c r="ADY92"/>
      <c r="ADZ92"/>
      <c r="AEA92"/>
      <c r="AEB92"/>
      <c r="AEC92"/>
      <c r="AED92"/>
      <c r="AEE92"/>
      <c r="AEF92"/>
      <c r="AEG92"/>
      <c r="AEH92"/>
      <c r="AEI92"/>
      <c r="AEJ92"/>
      <c r="AEK92"/>
      <c r="AEL92"/>
      <c r="AEM92"/>
      <c r="AEN92"/>
      <c r="AEO92"/>
      <c r="AEP92"/>
      <c r="AEQ92"/>
      <c r="AER92"/>
      <c r="AES92"/>
      <c r="AET92"/>
      <c r="AEU92"/>
      <c r="AEV92"/>
      <c r="AEW92"/>
      <c r="AEX92"/>
      <c r="AEY92"/>
      <c r="AEZ92"/>
      <c r="AFA92"/>
      <c r="AFB92"/>
      <c r="AFC92"/>
      <c r="AFD92"/>
      <c r="AFE92"/>
      <c r="AFF92"/>
      <c r="AFG92"/>
      <c r="AFH92"/>
      <c r="AFI92"/>
      <c r="AFJ92"/>
      <c r="AFK92"/>
      <c r="AFL92"/>
      <c r="AFM92"/>
      <c r="AFN92"/>
      <c r="AFO92"/>
      <c r="AFP92"/>
      <c r="AFQ92"/>
      <c r="AFR92"/>
      <c r="AFS92"/>
      <c r="AFT92"/>
      <c r="AFU92"/>
      <c r="AFV92"/>
      <c r="AFW92"/>
      <c r="AFX92"/>
      <c r="AFY92"/>
      <c r="AFZ92"/>
      <c r="AGA92"/>
      <c r="AGB92"/>
      <c r="AGC92"/>
      <c r="AGD92"/>
      <c r="AGE92"/>
      <c r="AGF92"/>
      <c r="AGG92"/>
      <c r="AGH92"/>
      <c r="AGI92"/>
      <c r="AGJ92"/>
      <c r="AGK92"/>
      <c r="AGL92"/>
      <c r="AGM92"/>
      <c r="AGN92"/>
      <c r="AGO92"/>
      <c r="AGP92"/>
      <c r="AGQ92"/>
      <c r="AGR92"/>
      <c r="AGS92"/>
      <c r="AGT92"/>
      <c r="AGU92"/>
      <c r="AGV92"/>
      <c r="AGW92"/>
      <c r="AGX92"/>
      <c r="AGY92"/>
      <c r="AGZ92"/>
      <c r="AHA92"/>
      <c r="AHB92"/>
      <c r="AHC92"/>
      <c r="AHD92"/>
      <c r="AHE92"/>
      <c r="AHF92"/>
      <c r="AHG92"/>
      <c r="AHH92"/>
      <c r="AHI92"/>
      <c r="AHJ92"/>
      <c r="AHK92"/>
      <c r="AHL92"/>
      <c r="AHM92"/>
      <c r="AHN92"/>
      <c r="AHO92"/>
      <c r="AHP92"/>
      <c r="AHQ92"/>
      <c r="AHR92"/>
      <c r="AHS92"/>
      <c r="AHT92"/>
      <c r="AHU92"/>
      <c r="AHV92"/>
      <c r="AHW92"/>
      <c r="AHX92"/>
      <c r="AHY92"/>
      <c r="AHZ92"/>
      <c r="AIA92"/>
      <c r="AIB92"/>
      <c r="AIC92"/>
      <c r="AID92"/>
      <c r="AIE92"/>
      <c r="AIF92"/>
      <c r="AIG92"/>
      <c r="AIH92"/>
      <c r="AII92"/>
      <c r="AIJ92"/>
      <c r="AIK92"/>
      <c r="AIL92"/>
      <c r="AIM92"/>
      <c r="AIN92"/>
      <c r="AIO92"/>
      <c r="AIP92"/>
      <c r="AIQ92"/>
      <c r="AIR92"/>
      <c r="AIS92"/>
      <c r="AIT92"/>
      <c r="AIU92"/>
      <c r="AIV92"/>
      <c r="AIW92"/>
      <c r="AIX92"/>
      <c r="AIY92"/>
      <c r="AIZ92"/>
      <c r="AJA92"/>
      <c r="AJB92"/>
      <c r="AJC92"/>
      <c r="AJD92"/>
      <c r="AJE92"/>
      <c r="AJF92"/>
      <c r="AJG92"/>
      <c r="AJH92"/>
      <c r="AJI92"/>
      <c r="AJJ92"/>
      <c r="AJK92"/>
      <c r="AJL92"/>
      <c r="AJM92"/>
      <c r="AJN92"/>
      <c r="AJO92"/>
      <c r="AJP92"/>
      <c r="AJQ92"/>
      <c r="AJR92"/>
      <c r="AJS92"/>
      <c r="AJT92"/>
      <c r="AJU92"/>
      <c r="AJV92"/>
      <c r="AJW92"/>
      <c r="AJX92"/>
      <c r="AJY92"/>
      <c r="AJZ92"/>
      <c r="AKA92"/>
      <c r="AKB92"/>
      <c r="AKC92"/>
      <c r="AKD92"/>
      <c r="AKE92"/>
      <c r="AKF92"/>
      <c r="AKG92"/>
      <c r="AKH92"/>
      <c r="AKI92"/>
      <c r="AKJ92"/>
      <c r="AKK92"/>
      <c r="AKL92"/>
      <c r="AKM92"/>
      <c r="AKN92"/>
      <c r="AKO92"/>
      <c r="AKP92"/>
      <c r="AKQ92"/>
      <c r="AKR92"/>
      <c r="AKS92"/>
      <c r="AKT92"/>
      <c r="AKU92"/>
      <c r="AKV92"/>
      <c r="AKW92"/>
      <c r="AKX92"/>
      <c r="AKY92"/>
      <c r="AKZ92"/>
      <c r="ALA92"/>
      <c r="ALB92"/>
      <c r="ALC92"/>
      <c r="ALD92"/>
      <c r="ALE92"/>
      <c r="ALF92"/>
      <c r="ALG92"/>
      <c r="ALH92"/>
      <c r="ALI92"/>
      <c r="ALJ92"/>
      <c r="ALK92"/>
      <c r="ALL92"/>
      <c r="ALM92"/>
      <c r="ALN92"/>
      <c r="ALO92"/>
      <c r="ALP92"/>
      <c r="ALQ92"/>
      <c r="ALR92"/>
      <c r="ALS92"/>
      <c r="ALT92"/>
      <c r="ALU92"/>
      <c r="ALV92"/>
      <c r="ALW92"/>
      <c r="ALX92"/>
      <c r="ALY92"/>
      <c r="ALZ92"/>
      <c r="AMA92"/>
      <c r="AMB92"/>
      <c r="AMC92"/>
      <c r="AMD92"/>
      <c r="AME92"/>
      <c r="AMF92"/>
      <c r="AMG92"/>
      <c r="AMH92"/>
      <c r="AMI92"/>
      <c r="AMJ92"/>
    </row>
    <row r="93" spans="1:1024" s="9" customFormat="1" ht="25.5">
      <c r="A93" s="13">
        <v>59</v>
      </c>
      <c r="B93" s="10" t="s">
        <v>286</v>
      </c>
      <c r="C93" s="10" t="s">
        <v>285</v>
      </c>
      <c r="D93" s="10" t="s">
        <v>179</v>
      </c>
      <c r="E93" s="13">
        <v>2024</v>
      </c>
      <c r="F93" s="13">
        <v>2029</v>
      </c>
      <c r="G93" s="14">
        <v>1953000</v>
      </c>
      <c r="H93" s="17" t="s">
        <v>12</v>
      </c>
      <c r="I93" s="17" t="s">
        <v>12</v>
      </c>
      <c r="J93" s="17" t="s">
        <v>12</v>
      </c>
      <c r="K93" s="25" t="s">
        <v>44</v>
      </c>
      <c r="L93" s="51"/>
    </row>
    <row r="94" spans="1:1024">
      <c r="A94" s="56" t="s">
        <v>38</v>
      </c>
      <c r="B94" s="57"/>
      <c r="C94" s="57"/>
      <c r="D94" s="57"/>
      <c r="E94" s="57"/>
      <c r="F94" s="58"/>
      <c r="G94" s="41">
        <f>SUM(G93:G93)</f>
        <v>1953000</v>
      </c>
      <c r="H94" s="41">
        <f>SUM(H93:H93)</f>
        <v>0</v>
      </c>
      <c r="I94" s="41">
        <f>SUM(I93:I93)</f>
        <v>0</v>
      </c>
      <c r="J94" s="41">
        <f>SUM(J93:J93)</f>
        <v>0</v>
      </c>
      <c r="K94" s="36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/>
      <c r="OU94"/>
      <c r="OV94"/>
      <c r="OW94"/>
      <c r="OX94"/>
      <c r="OY94"/>
      <c r="OZ94"/>
      <c r="PA94"/>
      <c r="PB94"/>
      <c r="PC94"/>
      <c r="PD94"/>
      <c r="PE94"/>
      <c r="PF94"/>
      <c r="PG94"/>
      <c r="PH94"/>
      <c r="PI94"/>
      <c r="PJ94"/>
      <c r="PK94"/>
      <c r="PL94"/>
      <c r="PM94"/>
      <c r="PN94"/>
      <c r="PO94"/>
      <c r="PP94"/>
      <c r="PQ94"/>
      <c r="PR94"/>
      <c r="PS94"/>
      <c r="PT94"/>
      <c r="PU94"/>
      <c r="PV94"/>
      <c r="PW94"/>
      <c r="PX94"/>
      <c r="PY94"/>
      <c r="PZ94"/>
      <c r="QA94"/>
      <c r="QB94"/>
      <c r="QC94"/>
      <c r="QD94"/>
      <c r="QE94"/>
      <c r="QF94"/>
      <c r="QG94"/>
      <c r="QH94"/>
      <c r="QI94"/>
      <c r="QJ94"/>
      <c r="QK94"/>
      <c r="QL94"/>
      <c r="QM94"/>
      <c r="QN94"/>
      <c r="QO94"/>
      <c r="QP94"/>
      <c r="QQ94"/>
      <c r="QR94"/>
      <c r="QS94"/>
      <c r="QT94"/>
      <c r="QU94"/>
      <c r="QV94"/>
      <c r="QW94"/>
      <c r="QX94"/>
      <c r="QY94"/>
      <c r="QZ94"/>
      <c r="RA94"/>
      <c r="RB94"/>
      <c r="RC94"/>
      <c r="RD94"/>
      <c r="RE94"/>
      <c r="RF94"/>
      <c r="RG94"/>
      <c r="RH94"/>
      <c r="RI94"/>
      <c r="RJ94"/>
      <c r="RK94"/>
      <c r="RL94"/>
      <c r="RM94"/>
      <c r="RN94"/>
      <c r="RO94"/>
      <c r="RP94"/>
      <c r="RQ94"/>
      <c r="RR94"/>
      <c r="RS94"/>
      <c r="RT94"/>
      <c r="RU94"/>
      <c r="RV94"/>
      <c r="RW94"/>
      <c r="RX94"/>
      <c r="RY94"/>
      <c r="RZ94"/>
      <c r="SA94"/>
      <c r="SB94"/>
      <c r="SC94"/>
      <c r="SD94"/>
      <c r="SE94"/>
      <c r="SF94"/>
      <c r="SG94"/>
      <c r="SH94"/>
      <c r="SI94"/>
      <c r="SJ94"/>
      <c r="SK94"/>
      <c r="SL94"/>
      <c r="SM94"/>
      <c r="SN94"/>
      <c r="SO94"/>
      <c r="SP94"/>
      <c r="SQ94"/>
      <c r="SR94"/>
      <c r="SS94"/>
      <c r="ST94"/>
      <c r="SU94"/>
      <c r="SV94"/>
      <c r="SW94"/>
      <c r="SX94"/>
      <c r="SY94"/>
      <c r="SZ94"/>
      <c r="TA94"/>
      <c r="TB94"/>
      <c r="TC94"/>
      <c r="TD94"/>
      <c r="TE94"/>
      <c r="TF94"/>
      <c r="TG94"/>
      <c r="TH94"/>
      <c r="TI94"/>
      <c r="TJ94"/>
      <c r="TK94"/>
      <c r="TL94"/>
      <c r="TM94"/>
      <c r="TN94"/>
      <c r="TO94"/>
      <c r="TP94"/>
      <c r="TQ94"/>
      <c r="TR94"/>
      <c r="TS94"/>
      <c r="TT94"/>
      <c r="TU94"/>
      <c r="TV94"/>
      <c r="TW94"/>
      <c r="TX94"/>
      <c r="TY94"/>
      <c r="TZ94"/>
      <c r="UA94"/>
      <c r="UB94"/>
      <c r="UC94"/>
      <c r="UD94"/>
      <c r="UE94"/>
      <c r="UF94"/>
      <c r="UG94"/>
      <c r="UH94"/>
      <c r="UI94"/>
      <c r="UJ94"/>
      <c r="UK94"/>
      <c r="UL94"/>
      <c r="UM94"/>
      <c r="UN94"/>
      <c r="UO94"/>
      <c r="UP94"/>
      <c r="UQ94"/>
      <c r="UR94"/>
      <c r="US94"/>
      <c r="UT94"/>
      <c r="UU94"/>
      <c r="UV94"/>
      <c r="UW94"/>
      <c r="UX94"/>
      <c r="UY94"/>
      <c r="UZ94"/>
      <c r="VA94"/>
      <c r="VB94"/>
      <c r="VC94"/>
      <c r="VD94"/>
      <c r="VE94"/>
      <c r="VF94"/>
      <c r="VG94"/>
      <c r="VH94"/>
      <c r="VI94"/>
      <c r="VJ94"/>
      <c r="VK94"/>
      <c r="VL94"/>
      <c r="VM94"/>
      <c r="VN94"/>
      <c r="VO94"/>
      <c r="VP94"/>
      <c r="VQ94"/>
      <c r="VR94"/>
      <c r="VS94"/>
      <c r="VT94"/>
      <c r="VU94"/>
      <c r="VV94"/>
      <c r="VW94"/>
      <c r="VX94"/>
      <c r="VY94"/>
      <c r="VZ94"/>
      <c r="WA94"/>
      <c r="WB94"/>
      <c r="WC94"/>
      <c r="WD94"/>
      <c r="WE94"/>
      <c r="WF94"/>
      <c r="WG94"/>
      <c r="WH94"/>
      <c r="WI94"/>
      <c r="WJ94"/>
      <c r="WK94"/>
      <c r="WL94"/>
      <c r="WM94"/>
      <c r="WN94"/>
      <c r="WO94"/>
      <c r="WP94"/>
      <c r="WQ94"/>
      <c r="WR94"/>
      <c r="WS94"/>
      <c r="WT94"/>
      <c r="WU94"/>
      <c r="WV94"/>
      <c r="WW94"/>
      <c r="WX94"/>
      <c r="WY94"/>
      <c r="WZ94"/>
      <c r="XA94"/>
      <c r="XB94"/>
      <c r="XC94"/>
      <c r="XD94"/>
      <c r="XE94"/>
      <c r="XF94"/>
      <c r="XG94"/>
      <c r="XH94"/>
      <c r="XI94"/>
      <c r="XJ94"/>
      <c r="XK94"/>
      <c r="XL94"/>
      <c r="XM94"/>
      <c r="XN94"/>
      <c r="XO94"/>
      <c r="XP94"/>
      <c r="XQ94"/>
      <c r="XR94"/>
      <c r="XS94"/>
      <c r="XT94"/>
      <c r="XU94"/>
      <c r="XV94"/>
      <c r="XW94"/>
      <c r="XX94"/>
      <c r="XY94"/>
      <c r="XZ94"/>
      <c r="YA94"/>
      <c r="YB94"/>
      <c r="YC94"/>
      <c r="YD94"/>
      <c r="YE94"/>
      <c r="YF94"/>
      <c r="YG94"/>
      <c r="YH94"/>
      <c r="YI94"/>
      <c r="YJ94"/>
      <c r="YK94"/>
      <c r="YL94"/>
      <c r="YM94"/>
      <c r="YN94"/>
      <c r="YO94"/>
      <c r="YP94"/>
      <c r="YQ94"/>
      <c r="YR94"/>
      <c r="YS94"/>
      <c r="YT94"/>
      <c r="YU94"/>
      <c r="YV94"/>
      <c r="YW94"/>
      <c r="YX94"/>
      <c r="YY94"/>
      <c r="YZ94"/>
      <c r="ZA94"/>
      <c r="ZB94"/>
      <c r="ZC94"/>
      <c r="ZD94"/>
      <c r="ZE94"/>
      <c r="ZF94"/>
      <c r="ZG94"/>
      <c r="ZH94"/>
      <c r="ZI94"/>
      <c r="ZJ94"/>
      <c r="ZK94"/>
      <c r="ZL94"/>
      <c r="ZM94"/>
      <c r="ZN94"/>
      <c r="ZO94"/>
      <c r="ZP94"/>
      <c r="ZQ94"/>
      <c r="ZR94"/>
      <c r="ZS94"/>
      <c r="ZT94"/>
      <c r="ZU94"/>
      <c r="ZV94"/>
      <c r="ZW94"/>
      <c r="ZX94"/>
      <c r="ZY94"/>
      <c r="ZZ94"/>
      <c r="AAA94"/>
      <c r="AAB94"/>
      <c r="AAC94"/>
      <c r="AAD94"/>
      <c r="AAE94"/>
      <c r="AAF94"/>
      <c r="AAG94"/>
      <c r="AAH94"/>
      <c r="AAI94"/>
      <c r="AAJ94"/>
      <c r="AAK94"/>
      <c r="AAL94"/>
      <c r="AAM94"/>
      <c r="AAN94"/>
      <c r="AAO94"/>
      <c r="AAP94"/>
      <c r="AAQ94"/>
      <c r="AAR94"/>
      <c r="AAS94"/>
      <c r="AAT94"/>
      <c r="AAU94"/>
      <c r="AAV94"/>
      <c r="AAW94"/>
      <c r="AAX94"/>
      <c r="AAY94"/>
      <c r="AAZ94"/>
      <c r="ABA94"/>
      <c r="ABB94"/>
      <c r="ABC94"/>
      <c r="ABD94"/>
      <c r="ABE94"/>
      <c r="ABF94"/>
      <c r="ABG94"/>
      <c r="ABH94"/>
      <c r="ABI94"/>
      <c r="ABJ94"/>
      <c r="ABK94"/>
      <c r="ABL94"/>
      <c r="ABM94"/>
      <c r="ABN94"/>
      <c r="ABO94"/>
      <c r="ABP94"/>
      <c r="ABQ94"/>
      <c r="ABR94"/>
      <c r="ABS94"/>
      <c r="ABT94"/>
      <c r="ABU94"/>
      <c r="ABV94"/>
      <c r="ABW94"/>
      <c r="ABX94"/>
      <c r="ABY94"/>
      <c r="ABZ94"/>
      <c r="ACA94"/>
      <c r="ACB94"/>
      <c r="ACC94"/>
      <c r="ACD94"/>
      <c r="ACE94"/>
      <c r="ACF94"/>
      <c r="ACG94"/>
      <c r="ACH94"/>
      <c r="ACI94"/>
      <c r="ACJ94"/>
      <c r="ACK94"/>
      <c r="ACL94"/>
      <c r="ACM94"/>
      <c r="ACN94"/>
      <c r="ACO94"/>
      <c r="ACP94"/>
      <c r="ACQ94"/>
      <c r="ACR94"/>
      <c r="ACS94"/>
      <c r="ACT94"/>
      <c r="ACU94"/>
      <c r="ACV94"/>
      <c r="ACW94"/>
      <c r="ACX94"/>
      <c r="ACY94"/>
      <c r="ACZ94"/>
      <c r="ADA94"/>
      <c r="ADB94"/>
      <c r="ADC94"/>
      <c r="ADD94"/>
      <c r="ADE94"/>
      <c r="ADF94"/>
      <c r="ADG94"/>
      <c r="ADH94"/>
      <c r="ADI94"/>
      <c r="ADJ94"/>
      <c r="ADK94"/>
      <c r="ADL94"/>
      <c r="ADM94"/>
      <c r="ADN94"/>
      <c r="ADO94"/>
      <c r="ADP94"/>
      <c r="ADQ94"/>
      <c r="ADR94"/>
      <c r="ADS94"/>
      <c r="ADT94"/>
      <c r="ADU94"/>
      <c r="ADV94"/>
      <c r="ADW94"/>
      <c r="ADX94"/>
      <c r="ADY94"/>
      <c r="ADZ94"/>
      <c r="AEA94"/>
      <c r="AEB94"/>
      <c r="AEC94"/>
      <c r="AED94"/>
      <c r="AEE94"/>
      <c r="AEF94"/>
      <c r="AEG94"/>
      <c r="AEH94"/>
      <c r="AEI94"/>
      <c r="AEJ94"/>
      <c r="AEK94"/>
      <c r="AEL94"/>
      <c r="AEM94"/>
      <c r="AEN94"/>
      <c r="AEO94"/>
      <c r="AEP94"/>
      <c r="AEQ94"/>
      <c r="AER94"/>
      <c r="AES94"/>
      <c r="AET94"/>
      <c r="AEU94"/>
      <c r="AEV94"/>
      <c r="AEW94"/>
      <c r="AEX94"/>
      <c r="AEY94"/>
      <c r="AEZ94"/>
      <c r="AFA94"/>
      <c r="AFB94"/>
      <c r="AFC94"/>
      <c r="AFD94"/>
      <c r="AFE94"/>
      <c r="AFF94"/>
      <c r="AFG94"/>
      <c r="AFH94"/>
      <c r="AFI94"/>
      <c r="AFJ94"/>
      <c r="AFK94"/>
      <c r="AFL94"/>
      <c r="AFM94"/>
      <c r="AFN94"/>
      <c r="AFO94"/>
      <c r="AFP94"/>
      <c r="AFQ94"/>
      <c r="AFR94"/>
      <c r="AFS94"/>
      <c r="AFT94"/>
      <c r="AFU94"/>
      <c r="AFV94"/>
      <c r="AFW94"/>
      <c r="AFX94"/>
      <c r="AFY94"/>
      <c r="AFZ94"/>
      <c r="AGA94"/>
      <c r="AGB94"/>
      <c r="AGC94"/>
      <c r="AGD94"/>
      <c r="AGE94"/>
      <c r="AGF94"/>
      <c r="AGG94"/>
      <c r="AGH94"/>
      <c r="AGI94"/>
      <c r="AGJ94"/>
      <c r="AGK94"/>
      <c r="AGL94"/>
      <c r="AGM94"/>
      <c r="AGN94"/>
      <c r="AGO94"/>
      <c r="AGP94"/>
      <c r="AGQ94"/>
      <c r="AGR94"/>
      <c r="AGS94"/>
      <c r="AGT94"/>
      <c r="AGU94"/>
      <c r="AGV94"/>
      <c r="AGW94"/>
      <c r="AGX94"/>
      <c r="AGY94"/>
      <c r="AGZ94"/>
      <c r="AHA94"/>
      <c r="AHB94"/>
      <c r="AHC94"/>
      <c r="AHD94"/>
      <c r="AHE94"/>
      <c r="AHF94"/>
      <c r="AHG94"/>
      <c r="AHH94"/>
      <c r="AHI94"/>
      <c r="AHJ94"/>
      <c r="AHK94"/>
      <c r="AHL94"/>
      <c r="AHM94"/>
      <c r="AHN94"/>
      <c r="AHO94"/>
      <c r="AHP94"/>
      <c r="AHQ94"/>
      <c r="AHR94"/>
      <c r="AHS94"/>
      <c r="AHT94"/>
      <c r="AHU94"/>
      <c r="AHV94"/>
      <c r="AHW94"/>
      <c r="AHX94"/>
      <c r="AHY94"/>
      <c r="AHZ94"/>
      <c r="AIA94"/>
      <c r="AIB94"/>
      <c r="AIC94"/>
      <c r="AID94"/>
      <c r="AIE94"/>
      <c r="AIF94"/>
      <c r="AIG94"/>
      <c r="AIH94"/>
      <c r="AII94"/>
      <c r="AIJ94"/>
      <c r="AIK94"/>
      <c r="AIL94"/>
      <c r="AIM94"/>
      <c r="AIN94"/>
      <c r="AIO94"/>
      <c r="AIP94"/>
      <c r="AIQ94"/>
      <c r="AIR94"/>
      <c r="AIS94"/>
      <c r="AIT94"/>
      <c r="AIU94"/>
      <c r="AIV94"/>
      <c r="AIW94"/>
      <c r="AIX94"/>
      <c r="AIY94"/>
      <c r="AIZ94"/>
      <c r="AJA94"/>
      <c r="AJB94"/>
      <c r="AJC94"/>
      <c r="AJD94"/>
      <c r="AJE94"/>
      <c r="AJF94"/>
      <c r="AJG94"/>
      <c r="AJH94"/>
      <c r="AJI94"/>
      <c r="AJJ94"/>
      <c r="AJK94"/>
      <c r="AJL94"/>
      <c r="AJM94"/>
      <c r="AJN94"/>
      <c r="AJO94"/>
      <c r="AJP94"/>
      <c r="AJQ94"/>
      <c r="AJR94"/>
      <c r="AJS94"/>
      <c r="AJT94"/>
      <c r="AJU94"/>
      <c r="AJV94"/>
      <c r="AJW94"/>
      <c r="AJX94"/>
      <c r="AJY94"/>
      <c r="AJZ94"/>
      <c r="AKA94"/>
      <c r="AKB94"/>
      <c r="AKC94"/>
      <c r="AKD94"/>
      <c r="AKE94"/>
      <c r="AKF94"/>
      <c r="AKG94"/>
      <c r="AKH94"/>
      <c r="AKI94"/>
      <c r="AKJ94"/>
      <c r="AKK94"/>
      <c r="AKL94"/>
      <c r="AKM94"/>
      <c r="AKN94"/>
      <c r="AKO94"/>
      <c r="AKP94"/>
      <c r="AKQ94"/>
      <c r="AKR94"/>
      <c r="AKS94"/>
      <c r="AKT94"/>
      <c r="AKU94"/>
      <c r="AKV94"/>
      <c r="AKW94"/>
      <c r="AKX94"/>
      <c r="AKY94"/>
      <c r="AKZ94"/>
      <c r="ALA94"/>
      <c r="ALB94"/>
      <c r="ALC94"/>
      <c r="ALD94"/>
      <c r="ALE94"/>
      <c r="ALF94"/>
      <c r="ALG94"/>
      <c r="ALH94"/>
      <c r="ALI94"/>
      <c r="ALJ94"/>
      <c r="ALK94"/>
      <c r="ALL94"/>
      <c r="ALM94"/>
      <c r="ALN94"/>
      <c r="ALO94"/>
      <c r="ALP94"/>
      <c r="ALQ94"/>
      <c r="ALR94"/>
      <c r="ALS94"/>
      <c r="ALT94"/>
      <c r="ALU94"/>
      <c r="ALV94"/>
      <c r="ALW94"/>
      <c r="ALX94"/>
      <c r="ALY94"/>
      <c r="ALZ94"/>
      <c r="AMA94"/>
      <c r="AMB94"/>
      <c r="AMC94"/>
      <c r="AMD94"/>
      <c r="AME94"/>
      <c r="AMF94"/>
      <c r="AMG94"/>
      <c r="AMH94"/>
      <c r="AMI94"/>
      <c r="AMJ94"/>
    </row>
    <row r="95" spans="1:1024">
      <c r="A95" s="54" t="s">
        <v>93</v>
      </c>
      <c r="B95" s="55"/>
      <c r="C95" s="55"/>
      <c r="D95" s="55"/>
      <c r="E95" s="55"/>
      <c r="F95" s="55"/>
      <c r="G95" s="55"/>
      <c r="H95" s="55"/>
      <c r="I95" s="55"/>
      <c r="J95" s="55"/>
      <c r="K95" s="5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  <c r="QZ95"/>
      <c r="RA95"/>
      <c r="RB95"/>
      <c r="RC95"/>
      <c r="RD95"/>
      <c r="RE95"/>
      <c r="RF95"/>
      <c r="RG95"/>
      <c r="RH95"/>
      <c r="RI95"/>
      <c r="RJ95"/>
      <c r="RK95"/>
      <c r="RL95"/>
      <c r="RM95"/>
      <c r="RN95"/>
      <c r="RO95"/>
      <c r="RP95"/>
      <c r="RQ95"/>
      <c r="RR95"/>
      <c r="RS95"/>
      <c r="RT95"/>
      <c r="RU95"/>
      <c r="RV95"/>
      <c r="RW95"/>
      <c r="RX95"/>
      <c r="RY95"/>
      <c r="RZ95"/>
      <c r="SA95"/>
      <c r="SB95"/>
      <c r="SC95"/>
      <c r="SD95"/>
      <c r="SE95"/>
      <c r="SF95"/>
      <c r="SG95"/>
      <c r="SH95"/>
      <c r="SI95"/>
      <c r="SJ95"/>
      <c r="SK95"/>
      <c r="SL95"/>
      <c r="SM95"/>
      <c r="SN95"/>
      <c r="SO95"/>
      <c r="SP95"/>
      <c r="SQ95"/>
      <c r="SR95"/>
      <c r="SS95"/>
      <c r="ST95"/>
      <c r="SU95"/>
      <c r="SV95"/>
      <c r="SW95"/>
      <c r="SX95"/>
      <c r="SY95"/>
      <c r="SZ95"/>
      <c r="TA95"/>
      <c r="TB95"/>
      <c r="TC95"/>
      <c r="TD95"/>
      <c r="TE95"/>
      <c r="TF95"/>
      <c r="TG95"/>
      <c r="TH95"/>
      <c r="TI95"/>
      <c r="TJ95"/>
      <c r="TK95"/>
      <c r="TL95"/>
      <c r="TM95"/>
      <c r="TN95"/>
      <c r="TO95"/>
      <c r="TP95"/>
      <c r="TQ95"/>
      <c r="TR95"/>
      <c r="TS95"/>
      <c r="TT95"/>
      <c r="TU95"/>
      <c r="TV95"/>
      <c r="TW95"/>
      <c r="TX95"/>
      <c r="TY95"/>
      <c r="TZ95"/>
      <c r="UA95"/>
      <c r="UB95"/>
      <c r="UC95"/>
      <c r="UD95"/>
      <c r="UE95"/>
      <c r="UF95"/>
      <c r="UG95"/>
      <c r="UH95"/>
      <c r="UI95"/>
      <c r="UJ95"/>
      <c r="UK95"/>
      <c r="UL95"/>
      <c r="UM95"/>
      <c r="UN95"/>
      <c r="UO95"/>
      <c r="UP95"/>
      <c r="UQ95"/>
      <c r="UR95"/>
      <c r="US95"/>
      <c r="UT95"/>
      <c r="UU95"/>
      <c r="UV95"/>
      <c r="UW95"/>
      <c r="UX95"/>
      <c r="UY95"/>
      <c r="UZ95"/>
      <c r="VA95"/>
      <c r="VB95"/>
      <c r="VC95"/>
      <c r="VD95"/>
      <c r="VE95"/>
      <c r="VF95"/>
      <c r="VG95"/>
      <c r="VH95"/>
      <c r="VI95"/>
      <c r="VJ95"/>
      <c r="VK95"/>
      <c r="VL95"/>
      <c r="VM95"/>
      <c r="VN95"/>
      <c r="VO95"/>
      <c r="VP95"/>
      <c r="VQ95"/>
      <c r="VR95"/>
      <c r="VS95"/>
      <c r="VT95"/>
      <c r="VU95"/>
      <c r="VV95"/>
      <c r="VW95"/>
      <c r="VX95"/>
      <c r="VY95"/>
      <c r="VZ95"/>
      <c r="WA95"/>
      <c r="WB95"/>
      <c r="WC95"/>
      <c r="WD95"/>
      <c r="WE95"/>
      <c r="WF95"/>
      <c r="WG95"/>
      <c r="WH95"/>
      <c r="WI95"/>
      <c r="WJ95"/>
      <c r="WK95"/>
      <c r="WL95"/>
      <c r="WM95"/>
      <c r="WN95"/>
      <c r="WO95"/>
      <c r="WP95"/>
      <c r="WQ95"/>
      <c r="WR95"/>
      <c r="WS95"/>
      <c r="WT95"/>
      <c r="WU95"/>
      <c r="WV95"/>
      <c r="WW95"/>
      <c r="WX95"/>
      <c r="WY95"/>
      <c r="WZ95"/>
      <c r="XA95"/>
      <c r="XB95"/>
      <c r="XC95"/>
      <c r="XD95"/>
      <c r="XE95"/>
      <c r="XF95"/>
      <c r="XG95"/>
      <c r="XH95"/>
      <c r="XI95"/>
      <c r="XJ95"/>
      <c r="XK95"/>
      <c r="XL95"/>
      <c r="XM95"/>
      <c r="XN95"/>
      <c r="XO95"/>
      <c r="XP95"/>
      <c r="XQ95"/>
      <c r="XR95"/>
      <c r="XS95"/>
      <c r="XT95"/>
      <c r="XU95"/>
      <c r="XV95"/>
      <c r="XW95"/>
      <c r="XX95"/>
      <c r="XY95"/>
      <c r="XZ95"/>
      <c r="YA95"/>
      <c r="YB95"/>
      <c r="YC95"/>
      <c r="YD95"/>
      <c r="YE95"/>
      <c r="YF95"/>
      <c r="YG95"/>
      <c r="YH95"/>
      <c r="YI95"/>
      <c r="YJ95"/>
      <c r="YK95"/>
      <c r="YL95"/>
      <c r="YM95"/>
      <c r="YN95"/>
      <c r="YO95"/>
      <c r="YP95"/>
      <c r="YQ95"/>
      <c r="YR95"/>
      <c r="YS95"/>
      <c r="YT95"/>
      <c r="YU95"/>
      <c r="YV95"/>
      <c r="YW95"/>
      <c r="YX95"/>
      <c r="YY95"/>
      <c r="YZ95"/>
      <c r="ZA95"/>
      <c r="ZB95"/>
      <c r="ZC95"/>
      <c r="ZD95"/>
      <c r="ZE95"/>
      <c r="ZF95"/>
      <c r="ZG95"/>
      <c r="ZH95"/>
      <c r="ZI95"/>
      <c r="ZJ95"/>
      <c r="ZK95"/>
      <c r="ZL95"/>
      <c r="ZM95"/>
      <c r="ZN95"/>
      <c r="ZO95"/>
      <c r="ZP95"/>
      <c r="ZQ95"/>
      <c r="ZR95"/>
      <c r="ZS95"/>
      <c r="ZT95"/>
      <c r="ZU95"/>
      <c r="ZV95"/>
      <c r="ZW95"/>
      <c r="ZX95"/>
      <c r="ZY95"/>
      <c r="ZZ95"/>
      <c r="AAA95"/>
      <c r="AAB95"/>
      <c r="AAC95"/>
      <c r="AAD95"/>
      <c r="AAE95"/>
      <c r="AAF95"/>
      <c r="AAG95"/>
      <c r="AAH95"/>
      <c r="AAI95"/>
      <c r="AAJ95"/>
      <c r="AAK95"/>
      <c r="AAL95"/>
      <c r="AAM95"/>
      <c r="AAN95"/>
      <c r="AAO95"/>
      <c r="AAP95"/>
      <c r="AAQ95"/>
      <c r="AAR95"/>
      <c r="AAS95"/>
      <c r="AAT95"/>
      <c r="AAU95"/>
      <c r="AAV95"/>
      <c r="AAW95"/>
      <c r="AAX95"/>
      <c r="AAY95"/>
      <c r="AAZ95"/>
      <c r="ABA95"/>
      <c r="ABB95"/>
      <c r="ABC95"/>
      <c r="ABD95"/>
      <c r="ABE95"/>
      <c r="ABF95"/>
      <c r="ABG95"/>
      <c r="ABH95"/>
      <c r="ABI95"/>
      <c r="ABJ95"/>
      <c r="ABK95"/>
      <c r="ABL95"/>
      <c r="ABM95"/>
      <c r="ABN95"/>
      <c r="ABO95"/>
      <c r="ABP95"/>
      <c r="ABQ95"/>
      <c r="ABR95"/>
      <c r="ABS95"/>
      <c r="ABT95"/>
      <c r="ABU95"/>
      <c r="ABV95"/>
      <c r="ABW95"/>
      <c r="ABX95"/>
      <c r="ABY95"/>
      <c r="ABZ95"/>
      <c r="ACA95"/>
      <c r="ACB95"/>
      <c r="ACC95"/>
      <c r="ACD95"/>
      <c r="ACE95"/>
      <c r="ACF95"/>
      <c r="ACG95"/>
      <c r="ACH95"/>
      <c r="ACI95"/>
      <c r="ACJ95"/>
      <c r="ACK95"/>
      <c r="ACL95"/>
      <c r="ACM95"/>
      <c r="ACN95"/>
      <c r="ACO95"/>
      <c r="ACP95"/>
      <c r="ACQ95"/>
      <c r="ACR95"/>
      <c r="ACS95"/>
      <c r="ACT95"/>
      <c r="ACU95"/>
      <c r="ACV95"/>
      <c r="ACW95"/>
      <c r="ACX95"/>
      <c r="ACY95"/>
      <c r="ACZ95"/>
      <c r="ADA95"/>
      <c r="ADB95"/>
      <c r="ADC95"/>
      <c r="ADD95"/>
      <c r="ADE95"/>
      <c r="ADF95"/>
      <c r="ADG95"/>
      <c r="ADH95"/>
      <c r="ADI95"/>
      <c r="ADJ95"/>
      <c r="ADK95"/>
      <c r="ADL95"/>
      <c r="ADM95"/>
      <c r="ADN95"/>
      <c r="ADO95"/>
      <c r="ADP95"/>
      <c r="ADQ95"/>
      <c r="ADR95"/>
      <c r="ADS95"/>
      <c r="ADT95"/>
      <c r="ADU95"/>
      <c r="ADV95"/>
      <c r="ADW95"/>
      <c r="ADX95"/>
      <c r="ADY95"/>
      <c r="ADZ95"/>
      <c r="AEA95"/>
      <c r="AEB95"/>
      <c r="AEC95"/>
      <c r="AED95"/>
      <c r="AEE95"/>
      <c r="AEF95"/>
      <c r="AEG95"/>
      <c r="AEH95"/>
      <c r="AEI95"/>
      <c r="AEJ95"/>
      <c r="AEK95"/>
      <c r="AEL95"/>
      <c r="AEM95"/>
      <c r="AEN95"/>
      <c r="AEO95"/>
      <c r="AEP95"/>
      <c r="AEQ95"/>
      <c r="AER95"/>
      <c r="AES95"/>
      <c r="AET95"/>
      <c r="AEU95"/>
      <c r="AEV95"/>
      <c r="AEW95"/>
      <c r="AEX95"/>
      <c r="AEY95"/>
      <c r="AEZ95"/>
      <c r="AFA95"/>
      <c r="AFB95"/>
      <c r="AFC95"/>
      <c r="AFD95"/>
      <c r="AFE95"/>
      <c r="AFF95"/>
      <c r="AFG95"/>
      <c r="AFH95"/>
      <c r="AFI95"/>
      <c r="AFJ95"/>
      <c r="AFK95"/>
      <c r="AFL95"/>
      <c r="AFM95"/>
      <c r="AFN95"/>
      <c r="AFO95"/>
      <c r="AFP95"/>
      <c r="AFQ95"/>
      <c r="AFR95"/>
      <c r="AFS95"/>
      <c r="AFT95"/>
      <c r="AFU95"/>
      <c r="AFV95"/>
      <c r="AFW95"/>
      <c r="AFX95"/>
      <c r="AFY95"/>
      <c r="AFZ95"/>
      <c r="AGA95"/>
      <c r="AGB95"/>
      <c r="AGC95"/>
      <c r="AGD95"/>
      <c r="AGE95"/>
      <c r="AGF95"/>
      <c r="AGG95"/>
      <c r="AGH95"/>
      <c r="AGI95"/>
      <c r="AGJ95"/>
      <c r="AGK95"/>
      <c r="AGL95"/>
      <c r="AGM95"/>
      <c r="AGN95"/>
      <c r="AGO95"/>
      <c r="AGP95"/>
      <c r="AGQ95"/>
      <c r="AGR95"/>
      <c r="AGS95"/>
      <c r="AGT95"/>
      <c r="AGU95"/>
      <c r="AGV95"/>
      <c r="AGW95"/>
      <c r="AGX95"/>
      <c r="AGY95"/>
      <c r="AGZ95"/>
      <c r="AHA95"/>
      <c r="AHB95"/>
      <c r="AHC95"/>
      <c r="AHD95"/>
      <c r="AHE95"/>
      <c r="AHF95"/>
      <c r="AHG95"/>
      <c r="AHH95"/>
      <c r="AHI95"/>
      <c r="AHJ95"/>
      <c r="AHK95"/>
      <c r="AHL95"/>
      <c r="AHM95"/>
      <c r="AHN95"/>
      <c r="AHO95"/>
      <c r="AHP95"/>
      <c r="AHQ95"/>
      <c r="AHR95"/>
      <c r="AHS95"/>
      <c r="AHT95"/>
      <c r="AHU95"/>
      <c r="AHV95"/>
      <c r="AHW95"/>
      <c r="AHX95"/>
      <c r="AHY95"/>
      <c r="AHZ95"/>
      <c r="AIA95"/>
      <c r="AIB95"/>
      <c r="AIC95"/>
      <c r="AID95"/>
      <c r="AIE95"/>
      <c r="AIF95"/>
      <c r="AIG95"/>
      <c r="AIH95"/>
      <c r="AII95"/>
      <c r="AIJ95"/>
      <c r="AIK95"/>
      <c r="AIL95"/>
      <c r="AIM95"/>
      <c r="AIN95"/>
      <c r="AIO95"/>
      <c r="AIP95"/>
      <c r="AIQ95"/>
      <c r="AIR95"/>
      <c r="AIS95"/>
      <c r="AIT95"/>
      <c r="AIU95"/>
      <c r="AIV95"/>
      <c r="AIW95"/>
      <c r="AIX95"/>
      <c r="AIY95"/>
      <c r="AIZ95"/>
      <c r="AJA95"/>
      <c r="AJB95"/>
      <c r="AJC95"/>
      <c r="AJD95"/>
      <c r="AJE95"/>
      <c r="AJF95"/>
      <c r="AJG95"/>
      <c r="AJH95"/>
      <c r="AJI95"/>
      <c r="AJJ95"/>
      <c r="AJK95"/>
      <c r="AJL95"/>
      <c r="AJM95"/>
      <c r="AJN95"/>
      <c r="AJO95"/>
      <c r="AJP95"/>
      <c r="AJQ95"/>
      <c r="AJR95"/>
      <c r="AJS95"/>
      <c r="AJT95"/>
      <c r="AJU95"/>
      <c r="AJV95"/>
      <c r="AJW95"/>
      <c r="AJX95"/>
      <c r="AJY95"/>
      <c r="AJZ95"/>
      <c r="AKA95"/>
      <c r="AKB95"/>
      <c r="AKC95"/>
      <c r="AKD95"/>
      <c r="AKE95"/>
      <c r="AKF95"/>
      <c r="AKG95"/>
      <c r="AKH95"/>
      <c r="AKI95"/>
      <c r="AKJ95"/>
      <c r="AKK95"/>
      <c r="AKL95"/>
      <c r="AKM95"/>
      <c r="AKN95"/>
      <c r="AKO95"/>
      <c r="AKP95"/>
      <c r="AKQ95"/>
      <c r="AKR95"/>
      <c r="AKS95"/>
      <c r="AKT95"/>
      <c r="AKU95"/>
      <c r="AKV95"/>
      <c r="AKW95"/>
      <c r="AKX95"/>
      <c r="AKY95"/>
      <c r="AKZ95"/>
      <c r="ALA95"/>
      <c r="ALB95"/>
      <c r="ALC95"/>
      <c r="ALD95"/>
      <c r="ALE95"/>
      <c r="ALF95"/>
      <c r="ALG95"/>
      <c r="ALH95"/>
      <c r="ALI95"/>
      <c r="ALJ95"/>
      <c r="ALK95"/>
      <c r="ALL95"/>
      <c r="ALM95"/>
      <c r="ALN95"/>
      <c r="ALO95"/>
      <c r="ALP95"/>
      <c r="ALQ95"/>
      <c r="ALR95"/>
      <c r="ALS95"/>
      <c r="ALT95"/>
      <c r="ALU95"/>
      <c r="ALV95"/>
      <c r="ALW95"/>
      <c r="ALX95"/>
      <c r="ALY95"/>
      <c r="ALZ95"/>
      <c r="AMA95"/>
      <c r="AMB95"/>
      <c r="AMC95"/>
      <c r="AMD95"/>
      <c r="AME95"/>
      <c r="AMF95"/>
      <c r="AMG95"/>
      <c r="AMH95"/>
      <c r="AMI95"/>
      <c r="AMJ95"/>
    </row>
    <row r="96" spans="1:1024" s="9" customFormat="1" ht="38.25">
      <c r="A96" s="13">
        <v>60</v>
      </c>
      <c r="B96" s="10" t="s">
        <v>94</v>
      </c>
      <c r="C96" s="10" t="s">
        <v>95</v>
      </c>
      <c r="D96" s="10" t="s">
        <v>15</v>
      </c>
      <c r="E96" s="10">
        <v>2024</v>
      </c>
      <c r="F96" s="10">
        <v>2028</v>
      </c>
      <c r="G96" s="14">
        <v>40000</v>
      </c>
      <c r="H96" s="14" t="s">
        <v>12</v>
      </c>
      <c r="I96" s="12">
        <v>80</v>
      </c>
      <c r="J96" s="12">
        <v>8</v>
      </c>
      <c r="K96" s="25" t="s">
        <v>349</v>
      </c>
      <c r="L96" s="51"/>
    </row>
    <row r="97" spans="1:1024">
      <c r="A97" s="56" t="s">
        <v>38</v>
      </c>
      <c r="B97" s="57"/>
      <c r="C97" s="57"/>
      <c r="D97" s="57"/>
      <c r="E97" s="57"/>
      <c r="F97" s="58"/>
      <c r="G97" s="41">
        <f>SUM(G96:G96)</f>
        <v>40000</v>
      </c>
      <c r="H97" s="41">
        <f>SUM(H96:H96)</f>
        <v>0</v>
      </c>
      <c r="I97" s="41">
        <f>SUM(I96:I96)</f>
        <v>80</v>
      </c>
      <c r="J97" s="41">
        <f>SUM(J96:J96)</f>
        <v>8</v>
      </c>
      <c r="K97" s="36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  <c r="PY97"/>
      <c r="PZ97"/>
      <c r="QA97"/>
      <c r="QB97"/>
      <c r="QC97"/>
      <c r="QD97"/>
      <c r="QE97"/>
      <c r="QF97"/>
      <c r="QG97"/>
      <c r="QH97"/>
      <c r="QI97"/>
      <c r="QJ97"/>
      <c r="QK97"/>
      <c r="QL97"/>
      <c r="QM97"/>
      <c r="QN97"/>
      <c r="QO97"/>
      <c r="QP97"/>
      <c r="QQ97"/>
      <c r="QR97"/>
      <c r="QS97"/>
      <c r="QT97"/>
      <c r="QU97"/>
      <c r="QV97"/>
      <c r="QW97"/>
      <c r="QX97"/>
      <c r="QY97"/>
      <c r="QZ97"/>
      <c r="RA97"/>
      <c r="RB97"/>
      <c r="RC97"/>
      <c r="RD97"/>
      <c r="RE97"/>
      <c r="RF97"/>
      <c r="RG97"/>
      <c r="RH97"/>
      <c r="RI97"/>
      <c r="RJ97"/>
      <c r="RK97"/>
      <c r="RL97"/>
      <c r="RM97"/>
      <c r="RN97"/>
      <c r="RO97"/>
      <c r="RP97"/>
      <c r="RQ97"/>
      <c r="RR97"/>
      <c r="RS97"/>
      <c r="RT97"/>
      <c r="RU97"/>
      <c r="RV97"/>
      <c r="RW97"/>
      <c r="RX97"/>
      <c r="RY97"/>
      <c r="RZ97"/>
      <c r="SA97"/>
      <c r="SB97"/>
      <c r="SC97"/>
      <c r="SD97"/>
      <c r="SE97"/>
      <c r="SF97"/>
      <c r="SG97"/>
      <c r="SH97"/>
      <c r="SI97"/>
      <c r="SJ97"/>
      <c r="SK97"/>
      <c r="SL97"/>
      <c r="SM97"/>
      <c r="SN97"/>
      <c r="SO97"/>
      <c r="SP97"/>
      <c r="SQ97"/>
      <c r="SR97"/>
      <c r="SS97"/>
      <c r="ST97"/>
      <c r="SU97"/>
      <c r="SV97"/>
      <c r="SW97"/>
      <c r="SX97"/>
      <c r="SY97"/>
      <c r="SZ97"/>
      <c r="TA97"/>
      <c r="TB97"/>
      <c r="TC97"/>
      <c r="TD97"/>
      <c r="TE97"/>
      <c r="TF97"/>
      <c r="TG97"/>
      <c r="TH97"/>
      <c r="TI97"/>
      <c r="TJ97"/>
      <c r="TK97"/>
      <c r="TL97"/>
      <c r="TM97"/>
      <c r="TN97"/>
      <c r="TO97"/>
      <c r="TP97"/>
      <c r="TQ97"/>
      <c r="TR97"/>
      <c r="TS97"/>
      <c r="TT97"/>
      <c r="TU97"/>
      <c r="TV97"/>
      <c r="TW97"/>
      <c r="TX97"/>
      <c r="TY97"/>
      <c r="TZ97"/>
      <c r="UA97"/>
      <c r="UB97"/>
      <c r="UC97"/>
      <c r="UD97"/>
      <c r="UE97"/>
      <c r="UF97"/>
      <c r="UG97"/>
      <c r="UH97"/>
      <c r="UI97"/>
      <c r="UJ97"/>
      <c r="UK97"/>
      <c r="UL97"/>
      <c r="UM97"/>
      <c r="UN97"/>
      <c r="UO97"/>
      <c r="UP97"/>
      <c r="UQ97"/>
      <c r="UR97"/>
      <c r="US97"/>
      <c r="UT97"/>
      <c r="UU97"/>
      <c r="UV97"/>
      <c r="UW97"/>
      <c r="UX97"/>
      <c r="UY97"/>
      <c r="UZ97"/>
      <c r="VA97"/>
      <c r="VB97"/>
      <c r="VC97"/>
      <c r="VD97"/>
      <c r="VE97"/>
      <c r="VF97"/>
      <c r="VG97"/>
      <c r="VH97"/>
      <c r="VI97"/>
      <c r="VJ97"/>
      <c r="VK97"/>
      <c r="VL97"/>
      <c r="VM97"/>
      <c r="VN97"/>
      <c r="VO97"/>
      <c r="VP97"/>
      <c r="VQ97"/>
      <c r="VR97"/>
      <c r="VS97"/>
      <c r="VT97"/>
      <c r="VU97"/>
      <c r="VV97"/>
      <c r="VW97"/>
      <c r="VX97"/>
      <c r="VY97"/>
      <c r="VZ97"/>
      <c r="WA97"/>
      <c r="WB97"/>
      <c r="WC97"/>
      <c r="WD97"/>
      <c r="WE97"/>
      <c r="WF97"/>
      <c r="WG97"/>
      <c r="WH97"/>
      <c r="WI97"/>
      <c r="WJ97"/>
      <c r="WK97"/>
      <c r="WL97"/>
      <c r="WM97"/>
      <c r="WN97"/>
      <c r="WO97"/>
      <c r="WP97"/>
      <c r="WQ97"/>
      <c r="WR97"/>
      <c r="WS97"/>
      <c r="WT97"/>
      <c r="WU97"/>
      <c r="WV97"/>
      <c r="WW97"/>
      <c r="WX97"/>
      <c r="WY97"/>
      <c r="WZ97"/>
      <c r="XA97"/>
      <c r="XB97"/>
      <c r="XC97"/>
      <c r="XD97"/>
      <c r="XE97"/>
      <c r="XF97"/>
      <c r="XG97"/>
      <c r="XH97"/>
      <c r="XI97"/>
      <c r="XJ97"/>
      <c r="XK97"/>
      <c r="XL97"/>
      <c r="XM97"/>
      <c r="XN97"/>
      <c r="XO97"/>
      <c r="XP97"/>
      <c r="XQ97"/>
      <c r="XR97"/>
      <c r="XS97"/>
      <c r="XT97"/>
      <c r="XU97"/>
      <c r="XV97"/>
      <c r="XW97"/>
      <c r="XX97"/>
      <c r="XY97"/>
      <c r="XZ97"/>
      <c r="YA97"/>
      <c r="YB97"/>
      <c r="YC97"/>
      <c r="YD97"/>
      <c r="YE97"/>
      <c r="YF97"/>
      <c r="YG97"/>
      <c r="YH97"/>
      <c r="YI97"/>
      <c r="YJ97"/>
      <c r="YK97"/>
      <c r="YL97"/>
      <c r="YM97"/>
      <c r="YN97"/>
      <c r="YO97"/>
      <c r="YP97"/>
      <c r="YQ97"/>
      <c r="YR97"/>
      <c r="YS97"/>
      <c r="YT97"/>
      <c r="YU97"/>
      <c r="YV97"/>
      <c r="YW97"/>
      <c r="YX97"/>
      <c r="YY97"/>
      <c r="YZ97"/>
      <c r="ZA97"/>
      <c r="ZB97"/>
      <c r="ZC97"/>
      <c r="ZD97"/>
      <c r="ZE97"/>
      <c r="ZF97"/>
      <c r="ZG97"/>
      <c r="ZH97"/>
      <c r="ZI97"/>
      <c r="ZJ97"/>
      <c r="ZK97"/>
      <c r="ZL97"/>
      <c r="ZM97"/>
      <c r="ZN97"/>
      <c r="ZO97"/>
      <c r="ZP97"/>
      <c r="ZQ97"/>
      <c r="ZR97"/>
      <c r="ZS97"/>
      <c r="ZT97"/>
      <c r="ZU97"/>
      <c r="ZV97"/>
      <c r="ZW97"/>
      <c r="ZX97"/>
      <c r="ZY97"/>
      <c r="ZZ97"/>
      <c r="AAA97"/>
      <c r="AAB97"/>
      <c r="AAC97"/>
      <c r="AAD97"/>
      <c r="AAE97"/>
      <c r="AAF97"/>
      <c r="AAG97"/>
      <c r="AAH97"/>
      <c r="AAI97"/>
      <c r="AAJ97"/>
      <c r="AAK97"/>
      <c r="AAL97"/>
      <c r="AAM97"/>
      <c r="AAN97"/>
      <c r="AAO97"/>
      <c r="AAP97"/>
      <c r="AAQ97"/>
      <c r="AAR97"/>
      <c r="AAS97"/>
      <c r="AAT97"/>
      <c r="AAU97"/>
      <c r="AAV97"/>
      <c r="AAW97"/>
      <c r="AAX97"/>
      <c r="AAY97"/>
      <c r="AAZ97"/>
      <c r="ABA97"/>
      <c r="ABB97"/>
      <c r="ABC97"/>
      <c r="ABD97"/>
      <c r="ABE97"/>
      <c r="ABF97"/>
      <c r="ABG97"/>
      <c r="ABH97"/>
      <c r="ABI97"/>
      <c r="ABJ97"/>
      <c r="ABK97"/>
      <c r="ABL97"/>
      <c r="ABM97"/>
      <c r="ABN97"/>
      <c r="ABO97"/>
      <c r="ABP97"/>
      <c r="ABQ97"/>
      <c r="ABR97"/>
      <c r="ABS97"/>
      <c r="ABT97"/>
      <c r="ABU97"/>
      <c r="ABV97"/>
      <c r="ABW97"/>
      <c r="ABX97"/>
      <c r="ABY97"/>
      <c r="ABZ97"/>
      <c r="ACA97"/>
      <c r="ACB97"/>
      <c r="ACC97"/>
      <c r="ACD97"/>
      <c r="ACE97"/>
      <c r="ACF97"/>
      <c r="ACG97"/>
      <c r="ACH97"/>
      <c r="ACI97"/>
      <c r="ACJ97"/>
      <c r="ACK97"/>
      <c r="ACL97"/>
      <c r="ACM97"/>
      <c r="ACN97"/>
      <c r="ACO97"/>
      <c r="ACP97"/>
      <c r="ACQ97"/>
      <c r="ACR97"/>
      <c r="ACS97"/>
      <c r="ACT97"/>
      <c r="ACU97"/>
      <c r="ACV97"/>
      <c r="ACW97"/>
      <c r="ACX97"/>
      <c r="ACY97"/>
      <c r="ACZ97"/>
      <c r="ADA97"/>
      <c r="ADB97"/>
      <c r="ADC97"/>
      <c r="ADD97"/>
      <c r="ADE97"/>
      <c r="ADF97"/>
      <c r="ADG97"/>
      <c r="ADH97"/>
      <c r="ADI97"/>
      <c r="ADJ97"/>
      <c r="ADK97"/>
      <c r="ADL97"/>
      <c r="ADM97"/>
      <c r="ADN97"/>
      <c r="ADO97"/>
      <c r="ADP97"/>
      <c r="ADQ97"/>
      <c r="ADR97"/>
      <c r="ADS97"/>
      <c r="ADT97"/>
      <c r="ADU97"/>
      <c r="ADV97"/>
      <c r="ADW97"/>
      <c r="ADX97"/>
      <c r="ADY97"/>
      <c r="ADZ97"/>
      <c r="AEA97"/>
      <c r="AEB97"/>
      <c r="AEC97"/>
      <c r="AED97"/>
      <c r="AEE97"/>
      <c r="AEF97"/>
      <c r="AEG97"/>
      <c r="AEH97"/>
      <c r="AEI97"/>
      <c r="AEJ97"/>
      <c r="AEK97"/>
      <c r="AEL97"/>
      <c r="AEM97"/>
      <c r="AEN97"/>
      <c r="AEO97"/>
      <c r="AEP97"/>
      <c r="AEQ97"/>
      <c r="AER97"/>
      <c r="AES97"/>
      <c r="AET97"/>
      <c r="AEU97"/>
      <c r="AEV97"/>
      <c r="AEW97"/>
      <c r="AEX97"/>
      <c r="AEY97"/>
      <c r="AEZ97"/>
      <c r="AFA97"/>
      <c r="AFB97"/>
      <c r="AFC97"/>
      <c r="AFD97"/>
      <c r="AFE97"/>
      <c r="AFF97"/>
      <c r="AFG97"/>
      <c r="AFH97"/>
      <c r="AFI97"/>
      <c r="AFJ97"/>
      <c r="AFK97"/>
      <c r="AFL97"/>
      <c r="AFM97"/>
      <c r="AFN97"/>
      <c r="AFO97"/>
      <c r="AFP97"/>
      <c r="AFQ97"/>
      <c r="AFR97"/>
      <c r="AFS97"/>
      <c r="AFT97"/>
      <c r="AFU97"/>
      <c r="AFV97"/>
      <c r="AFW97"/>
      <c r="AFX97"/>
      <c r="AFY97"/>
      <c r="AFZ97"/>
      <c r="AGA97"/>
      <c r="AGB97"/>
      <c r="AGC97"/>
      <c r="AGD97"/>
      <c r="AGE97"/>
      <c r="AGF97"/>
      <c r="AGG97"/>
      <c r="AGH97"/>
      <c r="AGI97"/>
      <c r="AGJ97"/>
      <c r="AGK97"/>
      <c r="AGL97"/>
      <c r="AGM97"/>
      <c r="AGN97"/>
      <c r="AGO97"/>
      <c r="AGP97"/>
      <c r="AGQ97"/>
      <c r="AGR97"/>
      <c r="AGS97"/>
      <c r="AGT97"/>
      <c r="AGU97"/>
      <c r="AGV97"/>
      <c r="AGW97"/>
      <c r="AGX97"/>
      <c r="AGY97"/>
      <c r="AGZ97"/>
      <c r="AHA97"/>
      <c r="AHB97"/>
      <c r="AHC97"/>
      <c r="AHD97"/>
      <c r="AHE97"/>
      <c r="AHF97"/>
      <c r="AHG97"/>
      <c r="AHH97"/>
      <c r="AHI97"/>
      <c r="AHJ97"/>
      <c r="AHK97"/>
      <c r="AHL97"/>
      <c r="AHM97"/>
      <c r="AHN97"/>
      <c r="AHO97"/>
      <c r="AHP97"/>
      <c r="AHQ97"/>
      <c r="AHR97"/>
      <c r="AHS97"/>
      <c r="AHT97"/>
      <c r="AHU97"/>
      <c r="AHV97"/>
      <c r="AHW97"/>
      <c r="AHX97"/>
      <c r="AHY97"/>
      <c r="AHZ97"/>
      <c r="AIA97"/>
      <c r="AIB97"/>
      <c r="AIC97"/>
      <c r="AID97"/>
      <c r="AIE97"/>
      <c r="AIF97"/>
      <c r="AIG97"/>
      <c r="AIH97"/>
      <c r="AII97"/>
      <c r="AIJ97"/>
      <c r="AIK97"/>
      <c r="AIL97"/>
      <c r="AIM97"/>
      <c r="AIN97"/>
      <c r="AIO97"/>
      <c r="AIP97"/>
      <c r="AIQ97"/>
      <c r="AIR97"/>
      <c r="AIS97"/>
      <c r="AIT97"/>
      <c r="AIU97"/>
      <c r="AIV97"/>
      <c r="AIW97"/>
      <c r="AIX97"/>
      <c r="AIY97"/>
      <c r="AIZ97"/>
      <c r="AJA97"/>
      <c r="AJB97"/>
      <c r="AJC97"/>
      <c r="AJD97"/>
      <c r="AJE97"/>
      <c r="AJF97"/>
      <c r="AJG97"/>
      <c r="AJH97"/>
      <c r="AJI97"/>
      <c r="AJJ97"/>
      <c r="AJK97"/>
      <c r="AJL97"/>
      <c r="AJM97"/>
      <c r="AJN97"/>
      <c r="AJO97"/>
      <c r="AJP97"/>
      <c r="AJQ97"/>
      <c r="AJR97"/>
      <c r="AJS97"/>
      <c r="AJT97"/>
      <c r="AJU97"/>
      <c r="AJV97"/>
      <c r="AJW97"/>
      <c r="AJX97"/>
      <c r="AJY97"/>
      <c r="AJZ97"/>
      <c r="AKA97"/>
      <c r="AKB97"/>
      <c r="AKC97"/>
      <c r="AKD97"/>
      <c r="AKE97"/>
      <c r="AKF97"/>
      <c r="AKG97"/>
      <c r="AKH97"/>
      <c r="AKI97"/>
      <c r="AKJ97"/>
      <c r="AKK97"/>
      <c r="AKL97"/>
      <c r="AKM97"/>
      <c r="AKN97"/>
      <c r="AKO97"/>
      <c r="AKP97"/>
      <c r="AKQ97"/>
      <c r="AKR97"/>
      <c r="AKS97"/>
      <c r="AKT97"/>
      <c r="AKU97"/>
      <c r="AKV97"/>
      <c r="AKW97"/>
      <c r="AKX97"/>
      <c r="AKY97"/>
      <c r="AKZ97"/>
      <c r="ALA97"/>
      <c r="ALB97"/>
      <c r="ALC97"/>
      <c r="ALD97"/>
      <c r="ALE97"/>
      <c r="ALF97"/>
      <c r="ALG97"/>
      <c r="ALH97"/>
      <c r="ALI97"/>
      <c r="ALJ97"/>
      <c r="ALK97"/>
      <c r="ALL97"/>
      <c r="ALM97"/>
      <c r="ALN97"/>
      <c r="ALO97"/>
      <c r="ALP97"/>
      <c r="ALQ97"/>
      <c r="ALR97"/>
      <c r="ALS97"/>
      <c r="ALT97"/>
      <c r="ALU97"/>
      <c r="ALV97"/>
      <c r="ALW97"/>
      <c r="ALX97"/>
      <c r="ALY97"/>
      <c r="ALZ97"/>
      <c r="AMA97"/>
      <c r="AMB97"/>
      <c r="AMC97"/>
      <c r="AMD97"/>
      <c r="AME97"/>
      <c r="AMF97"/>
      <c r="AMG97"/>
      <c r="AMH97"/>
      <c r="AMI97"/>
      <c r="AMJ97"/>
    </row>
    <row r="98" spans="1:1024">
      <c r="A98" s="54" t="s">
        <v>167</v>
      </c>
      <c r="B98" s="55"/>
      <c r="C98" s="55"/>
      <c r="D98" s="55"/>
      <c r="E98" s="55"/>
      <c r="F98" s="55"/>
      <c r="G98" s="55"/>
      <c r="H98" s="55"/>
      <c r="I98" s="55"/>
      <c r="J98" s="55"/>
      <c r="K98" s="55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  <c r="TF98"/>
      <c r="TG98"/>
      <c r="TH98"/>
      <c r="TI98"/>
      <c r="TJ98"/>
      <c r="TK98"/>
      <c r="TL98"/>
      <c r="TM98"/>
      <c r="TN98"/>
      <c r="TO98"/>
      <c r="TP98"/>
      <c r="TQ98"/>
      <c r="TR98"/>
      <c r="TS98"/>
      <c r="TT98"/>
      <c r="TU98"/>
      <c r="TV98"/>
      <c r="TW98"/>
      <c r="TX98"/>
      <c r="TY98"/>
      <c r="TZ98"/>
      <c r="UA98"/>
      <c r="UB98"/>
      <c r="UC98"/>
      <c r="UD98"/>
      <c r="UE98"/>
      <c r="UF98"/>
      <c r="UG98"/>
      <c r="UH98"/>
      <c r="UI98"/>
      <c r="UJ98"/>
      <c r="UK98"/>
      <c r="UL98"/>
      <c r="UM98"/>
      <c r="UN98"/>
      <c r="UO98"/>
      <c r="UP98"/>
      <c r="UQ98"/>
      <c r="UR98"/>
      <c r="US98"/>
      <c r="UT98"/>
      <c r="UU98"/>
      <c r="UV98"/>
      <c r="UW98"/>
      <c r="UX98"/>
      <c r="UY98"/>
      <c r="UZ98"/>
      <c r="VA98"/>
      <c r="VB98"/>
      <c r="VC98"/>
      <c r="VD98"/>
      <c r="VE98"/>
      <c r="VF98"/>
      <c r="VG98"/>
      <c r="VH98"/>
      <c r="VI98"/>
      <c r="VJ98"/>
      <c r="VK98"/>
      <c r="VL98"/>
      <c r="VM98"/>
      <c r="VN98"/>
      <c r="VO98"/>
      <c r="VP98"/>
      <c r="VQ98"/>
      <c r="VR98"/>
      <c r="VS98"/>
      <c r="VT98"/>
      <c r="VU98"/>
      <c r="VV98"/>
      <c r="VW98"/>
      <c r="VX98"/>
      <c r="VY98"/>
      <c r="VZ98"/>
      <c r="WA98"/>
      <c r="WB98"/>
      <c r="WC98"/>
      <c r="WD98"/>
      <c r="WE98"/>
      <c r="WF98"/>
      <c r="WG98"/>
      <c r="WH98"/>
      <c r="WI98"/>
      <c r="WJ98"/>
      <c r="WK98"/>
      <c r="WL98"/>
      <c r="WM98"/>
      <c r="WN98"/>
      <c r="WO98"/>
      <c r="WP98"/>
      <c r="WQ98"/>
      <c r="WR98"/>
      <c r="WS98"/>
      <c r="WT98"/>
      <c r="WU98"/>
      <c r="WV98"/>
      <c r="WW98"/>
      <c r="WX98"/>
      <c r="WY98"/>
      <c r="WZ98"/>
      <c r="XA98"/>
      <c r="XB98"/>
      <c r="XC98"/>
      <c r="XD98"/>
      <c r="XE98"/>
      <c r="XF98"/>
      <c r="XG98"/>
      <c r="XH98"/>
      <c r="XI98"/>
      <c r="XJ98"/>
      <c r="XK98"/>
      <c r="XL98"/>
      <c r="XM98"/>
      <c r="XN98"/>
      <c r="XO98"/>
      <c r="XP98"/>
      <c r="XQ98"/>
      <c r="XR98"/>
      <c r="XS98"/>
      <c r="XT98"/>
      <c r="XU98"/>
      <c r="XV98"/>
      <c r="XW98"/>
      <c r="XX98"/>
      <c r="XY98"/>
      <c r="XZ98"/>
      <c r="YA98"/>
      <c r="YB98"/>
      <c r="YC98"/>
      <c r="YD98"/>
      <c r="YE98"/>
      <c r="YF98"/>
      <c r="YG98"/>
      <c r="YH98"/>
      <c r="YI98"/>
      <c r="YJ98"/>
      <c r="YK98"/>
      <c r="YL98"/>
      <c r="YM98"/>
      <c r="YN98"/>
      <c r="YO98"/>
      <c r="YP98"/>
      <c r="YQ98"/>
      <c r="YR98"/>
      <c r="YS98"/>
      <c r="YT98"/>
      <c r="YU98"/>
      <c r="YV98"/>
      <c r="YW98"/>
      <c r="YX98"/>
      <c r="YY98"/>
      <c r="YZ98"/>
      <c r="ZA98"/>
      <c r="ZB98"/>
      <c r="ZC98"/>
      <c r="ZD98"/>
      <c r="ZE98"/>
      <c r="ZF98"/>
      <c r="ZG98"/>
      <c r="ZH98"/>
      <c r="ZI98"/>
      <c r="ZJ98"/>
      <c r="ZK98"/>
      <c r="ZL98"/>
      <c r="ZM98"/>
      <c r="ZN98"/>
      <c r="ZO98"/>
      <c r="ZP98"/>
      <c r="ZQ98"/>
      <c r="ZR98"/>
      <c r="ZS98"/>
      <c r="ZT98"/>
      <c r="ZU98"/>
      <c r="ZV98"/>
      <c r="ZW98"/>
      <c r="ZX98"/>
      <c r="ZY98"/>
      <c r="ZZ98"/>
      <c r="AAA98"/>
      <c r="AAB98"/>
      <c r="AAC98"/>
      <c r="AAD98"/>
      <c r="AAE98"/>
      <c r="AAF98"/>
      <c r="AAG98"/>
      <c r="AAH98"/>
      <c r="AAI98"/>
      <c r="AAJ98"/>
      <c r="AAK98"/>
      <c r="AAL98"/>
      <c r="AAM98"/>
      <c r="AAN98"/>
      <c r="AAO98"/>
      <c r="AAP98"/>
      <c r="AAQ98"/>
      <c r="AAR98"/>
      <c r="AAS98"/>
      <c r="AAT98"/>
      <c r="AAU98"/>
      <c r="AAV98"/>
      <c r="AAW98"/>
      <c r="AAX98"/>
      <c r="AAY98"/>
      <c r="AAZ98"/>
      <c r="ABA98"/>
      <c r="ABB98"/>
      <c r="ABC98"/>
      <c r="ABD98"/>
      <c r="ABE98"/>
      <c r="ABF98"/>
      <c r="ABG98"/>
      <c r="ABH98"/>
      <c r="ABI98"/>
      <c r="ABJ98"/>
      <c r="ABK98"/>
      <c r="ABL98"/>
      <c r="ABM98"/>
      <c r="ABN98"/>
      <c r="ABO98"/>
      <c r="ABP98"/>
      <c r="ABQ98"/>
      <c r="ABR98"/>
      <c r="ABS98"/>
      <c r="ABT98"/>
      <c r="ABU98"/>
      <c r="ABV98"/>
      <c r="ABW98"/>
      <c r="ABX98"/>
      <c r="ABY98"/>
      <c r="ABZ98"/>
      <c r="ACA98"/>
      <c r="ACB98"/>
      <c r="ACC98"/>
      <c r="ACD98"/>
      <c r="ACE98"/>
      <c r="ACF98"/>
      <c r="ACG98"/>
      <c r="ACH98"/>
      <c r="ACI98"/>
      <c r="ACJ98"/>
      <c r="ACK98"/>
      <c r="ACL98"/>
      <c r="ACM98"/>
      <c r="ACN98"/>
      <c r="ACO98"/>
      <c r="ACP98"/>
      <c r="ACQ98"/>
      <c r="ACR98"/>
      <c r="ACS98"/>
      <c r="ACT98"/>
      <c r="ACU98"/>
      <c r="ACV98"/>
      <c r="ACW98"/>
      <c r="ACX98"/>
      <c r="ACY98"/>
      <c r="ACZ98"/>
      <c r="ADA98"/>
      <c r="ADB98"/>
      <c r="ADC98"/>
      <c r="ADD98"/>
      <c r="ADE98"/>
      <c r="ADF98"/>
      <c r="ADG98"/>
      <c r="ADH98"/>
      <c r="ADI98"/>
      <c r="ADJ98"/>
      <c r="ADK98"/>
      <c r="ADL98"/>
      <c r="ADM98"/>
      <c r="ADN98"/>
      <c r="ADO98"/>
      <c r="ADP98"/>
      <c r="ADQ98"/>
      <c r="ADR98"/>
      <c r="ADS98"/>
      <c r="ADT98"/>
      <c r="ADU98"/>
      <c r="ADV98"/>
      <c r="ADW98"/>
      <c r="ADX98"/>
      <c r="ADY98"/>
      <c r="ADZ98"/>
      <c r="AEA98"/>
      <c r="AEB98"/>
      <c r="AEC98"/>
      <c r="AED98"/>
      <c r="AEE98"/>
      <c r="AEF98"/>
      <c r="AEG98"/>
      <c r="AEH98"/>
      <c r="AEI98"/>
      <c r="AEJ98"/>
      <c r="AEK98"/>
      <c r="AEL98"/>
      <c r="AEM98"/>
      <c r="AEN98"/>
      <c r="AEO98"/>
      <c r="AEP98"/>
      <c r="AEQ98"/>
      <c r="AER98"/>
      <c r="AES98"/>
      <c r="AET98"/>
      <c r="AEU98"/>
      <c r="AEV98"/>
      <c r="AEW98"/>
      <c r="AEX98"/>
      <c r="AEY98"/>
      <c r="AEZ98"/>
      <c r="AFA98"/>
      <c r="AFB98"/>
      <c r="AFC98"/>
      <c r="AFD98"/>
      <c r="AFE98"/>
      <c r="AFF98"/>
      <c r="AFG98"/>
      <c r="AFH98"/>
      <c r="AFI98"/>
      <c r="AFJ98"/>
      <c r="AFK98"/>
      <c r="AFL98"/>
      <c r="AFM98"/>
      <c r="AFN98"/>
      <c r="AFO98"/>
      <c r="AFP98"/>
      <c r="AFQ98"/>
      <c r="AFR98"/>
      <c r="AFS98"/>
      <c r="AFT98"/>
      <c r="AFU98"/>
      <c r="AFV98"/>
      <c r="AFW98"/>
      <c r="AFX98"/>
      <c r="AFY98"/>
      <c r="AFZ98"/>
      <c r="AGA98"/>
      <c r="AGB98"/>
      <c r="AGC98"/>
      <c r="AGD98"/>
      <c r="AGE98"/>
      <c r="AGF98"/>
      <c r="AGG98"/>
      <c r="AGH98"/>
      <c r="AGI98"/>
      <c r="AGJ98"/>
      <c r="AGK98"/>
      <c r="AGL98"/>
      <c r="AGM98"/>
      <c r="AGN98"/>
      <c r="AGO98"/>
      <c r="AGP98"/>
      <c r="AGQ98"/>
      <c r="AGR98"/>
      <c r="AGS98"/>
      <c r="AGT98"/>
      <c r="AGU98"/>
      <c r="AGV98"/>
      <c r="AGW98"/>
      <c r="AGX98"/>
      <c r="AGY98"/>
      <c r="AGZ98"/>
      <c r="AHA98"/>
      <c r="AHB98"/>
      <c r="AHC98"/>
      <c r="AHD98"/>
      <c r="AHE98"/>
      <c r="AHF98"/>
      <c r="AHG98"/>
      <c r="AHH98"/>
      <c r="AHI98"/>
      <c r="AHJ98"/>
      <c r="AHK98"/>
      <c r="AHL98"/>
      <c r="AHM98"/>
      <c r="AHN98"/>
      <c r="AHO98"/>
      <c r="AHP98"/>
      <c r="AHQ98"/>
      <c r="AHR98"/>
      <c r="AHS98"/>
      <c r="AHT98"/>
      <c r="AHU98"/>
      <c r="AHV98"/>
      <c r="AHW98"/>
      <c r="AHX98"/>
      <c r="AHY98"/>
      <c r="AHZ98"/>
      <c r="AIA98"/>
      <c r="AIB98"/>
      <c r="AIC98"/>
      <c r="AID98"/>
      <c r="AIE98"/>
      <c r="AIF98"/>
      <c r="AIG98"/>
      <c r="AIH98"/>
      <c r="AII98"/>
      <c r="AIJ98"/>
      <c r="AIK98"/>
      <c r="AIL98"/>
      <c r="AIM98"/>
      <c r="AIN98"/>
      <c r="AIO98"/>
      <c r="AIP98"/>
      <c r="AIQ98"/>
      <c r="AIR98"/>
      <c r="AIS98"/>
      <c r="AIT98"/>
      <c r="AIU98"/>
      <c r="AIV98"/>
      <c r="AIW98"/>
      <c r="AIX98"/>
      <c r="AIY98"/>
      <c r="AIZ98"/>
      <c r="AJA98"/>
      <c r="AJB98"/>
      <c r="AJC98"/>
      <c r="AJD98"/>
      <c r="AJE98"/>
      <c r="AJF98"/>
      <c r="AJG98"/>
      <c r="AJH98"/>
      <c r="AJI98"/>
      <c r="AJJ98"/>
      <c r="AJK98"/>
      <c r="AJL98"/>
      <c r="AJM98"/>
      <c r="AJN98"/>
      <c r="AJO98"/>
      <c r="AJP98"/>
      <c r="AJQ98"/>
      <c r="AJR98"/>
      <c r="AJS98"/>
      <c r="AJT98"/>
      <c r="AJU98"/>
      <c r="AJV98"/>
      <c r="AJW98"/>
      <c r="AJX98"/>
      <c r="AJY98"/>
      <c r="AJZ98"/>
      <c r="AKA98"/>
      <c r="AKB98"/>
      <c r="AKC98"/>
      <c r="AKD98"/>
      <c r="AKE98"/>
      <c r="AKF98"/>
      <c r="AKG98"/>
      <c r="AKH98"/>
      <c r="AKI98"/>
      <c r="AKJ98"/>
      <c r="AKK98"/>
      <c r="AKL98"/>
      <c r="AKM98"/>
      <c r="AKN98"/>
      <c r="AKO98"/>
      <c r="AKP98"/>
      <c r="AKQ98"/>
      <c r="AKR98"/>
      <c r="AKS98"/>
      <c r="AKT98"/>
      <c r="AKU98"/>
      <c r="AKV98"/>
      <c r="AKW98"/>
      <c r="AKX98"/>
      <c r="AKY98"/>
      <c r="AKZ98"/>
      <c r="ALA98"/>
      <c r="ALB98"/>
      <c r="ALC98"/>
      <c r="ALD98"/>
      <c r="ALE98"/>
      <c r="ALF98"/>
      <c r="ALG98"/>
      <c r="ALH98"/>
      <c r="ALI98"/>
      <c r="ALJ98"/>
      <c r="ALK98"/>
      <c r="ALL98"/>
      <c r="ALM98"/>
      <c r="ALN98"/>
      <c r="ALO98"/>
      <c r="ALP98"/>
      <c r="ALQ98"/>
      <c r="ALR98"/>
      <c r="ALS98"/>
      <c r="ALT98"/>
      <c r="ALU98"/>
      <c r="ALV98"/>
      <c r="ALW98"/>
      <c r="ALX98"/>
      <c r="ALY98"/>
      <c r="ALZ98"/>
      <c r="AMA98"/>
      <c r="AMB98"/>
      <c r="AMC98"/>
      <c r="AMD98"/>
      <c r="AME98"/>
      <c r="AMF98"/>
      <c r="AMG98"/>
      <c r="AMH98"/>
      <c r="AMI98"/>
      <c r="AMJ98"/>
    </row>
    <row r="99" spans="1:1024" s="9" customFormat="1" ht="25.5">
      <c r="A99" s="13">
        <v>61</v>
      </c>
      <c r="B99" s="10" t="s">
        <v>96</v>
      </c>
      <c r="C99" s="10" t="s">
        <v>97</v>
      </c>
      <c r="D99" s="10" t="s">
        <v>11</v>
      </c>
      <c r="E99" s="10">
        <v>2025</v>
      </c>
      <c r="F99" s="10">
        <v>2030</v>
      </c>
      <c r="G99" s="42">
        <v>52000</v>
      </c>
      <c r="H99" s="42" t="s">
        <v>12</v>
      </c>
      <c r="I99" s="10">
        <v>40</v>
      </c>
      <c r="J99" s="10">
        <v>0</v>
      </c>
      <c r="K99" s="25" t="s">
        <v>44</v>
      </c>
      <c r="L99" s="51"/>
      <c r="P99" s="51"/>
    </row>
    <row r="100" spans="1:1024" s="9" customFormat="1" ht="38.25">
      <c r="A100" s="13">
        <v>62</v>
      </c>
      <c r="B100" s="10" t="s">
        <v>264</v>
      </c>
      <c r="C100" s="10" t="s">
        <v>168</v>
      </c>
      <c r="D100" s="10" t="s">
        <v>11</v>
      </c>
      <c r="E100" s="10">
        <v>2025</v>
      </c>
      <c r="F100" s="10">
        <v>2030</v>
      </c>
      <c r="G100" s="42">
        <v>40450</v>
      </c>
      <c r="H100" s="42" t="s">
        <v>12</v>
      </c>
      <c r="I100" s="10">
        <v>19</v>
      </c>
      <c r="J100" s="10">
        <v>0</v>
      </c>
      <c r="K100" s="25" t="s">
        <v>44</v>
      </c>
      <c r="L100" s="51"/>
    </row>
    <row r="101" spans="1:1024">
      <c r="A101" s="56" t="s">
        <v>38</v>
      </c>
      <c r="B101" s="57"/>
      <c r="C101" s="57"/>
      <c r="D101" s="57"/>
      <c r="E101" s="57"/>
      <c r="F101" s="58"/>
      <c r="G101" s="41">
        <f>SUM(G99:G100)</f>
        <v>92450</v>
      </c>
      <c r="H101" s="41">
        <f>SUM(H99:H100)</f>
        <v>0</v>
      </c>
      <c r="I101" s="41">
        <f>SUM(I99:I100)</f>
        <v>59</v>
      </c>
      <c r="J101" s="41">
        <f>SUM(J99:J100)</f>
        <v>0</v>
      </c>
      <c r="K101" s="43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  <c r="XY101"/>
      <c r="XZ101"/>
      <c r="YA101"/>
      <c r="YB101"/>
      <c r="YC101"/>
      <c r="YD101"/>
      <c r="YE101"/>
      <c r="YF101"/>
      <c r="YG101"/>
      <c r="YH101"/>
      <c r="YI101"/>
      <c r="YJ101"/>
      <c r="YK101"/>
      <c r="YL101"/>
      <c r="YM101"/>
      <c r="YN101"/>
      <c r="YO101"/>
      <c r="YP101"/>
      <c r="YQ101"/>
      <c r="YR101"/>
      <c r="YS101"/>
      <c r="YT101"/>
      <c r="YU101"/>
      <c r="YV101"/>
      <c r="YW101"/>
      <c r="YX101"/>
      <c r="YY101"/>
      <c r="YZ101"/>
      <c r="ZA101"/>
      <c r="ZB101"/>
      <c r="ZC101"/>
      <c r="ZD101"/>
      <c r="ZE101"/>
      <c r="ZF101"/>
      <c r="ZG101"/>
      <c r="ZH101"/>
      <c r="ZI101"/>
      <c r="ZJ101"/>
      <c r="ZK101"/>
      <c r="ZL101"/>
      <c r="ZM101"/>
      <c r="ZN101"/>
      <c r="ZO101"/>
      <c r="ZP101"/>
      <c r="ZQ101"/>
      <c r="ZR101"/>
      <c r="ZS101"/>
      <c r="ZT101"/>
      <c r="ZU101"/>
      <c r="ZV101"/>
      <c r="ZW101"/>
      <c r="ZX101"/>
      <c r="ZY101"/>
      <c r="ZZ101"/>
      <c r="AAA101"/>
      <c r="AAB101"/>
      <c r="AAC101"/>
      <c r="AAD101"/>
      <c r="AAE101"/>
      <c r="AAF101"/>
      <c r="AAG101"/>
      <c r="AAH101"/>
      <c r="AAI101"/>
      <c r="AAJ101"/>
      <c r="AAK101"/>
      <c r="AAL101"/>
      <c r="AAM101"/>
      <c r="AAN101"/>
      <c r="AAO101"/>
      <c r="AAP101"/>
      <c r="AAQ101"/>
      <c r="AAR101"/>
      <c r="AAS101"/>
      <c r="AAT101"/>
      <c r="AAU101"/>
      <c r="AAV101"/>
      <c r="AAW101"/>
      <c r="AAX101"/>
      <c r="AAY101"/>
      <c r="AAZ101"/>
      <c r="ABA101"/>
      <c r="ABB101"/>
      <c r="ABC101"/>
      <c r="ABD101"/>
      <c r="ABE101"/>
      <c r="ABF101"/>
      <c r="ABG101"/>
      <c r="ABH101"/>
      <c r="ABI101"/>
      <c r="ABJ101"/>
      <c r="ABK101"/>
      <c r="ABL101"/>
      <c r="ABM101"/>
      <c r="ABN101"/>
      <c r="ABO101"/>
      <c r="ABP101"/>
      <c r="ABQ101"/>
      <c r="ABR101"/>
      <c r="ABS101"/>
      <c r="ABT101"/>
      <c r="ABU101"/>
      <c r="ABV101"/>
      <c r="ABW101"/>
      <c r="ABX101"/>
      <c r="ABY101"/>
      <c r="ABZ101"/>
      <c r="ACA101"/>
      <c r="ACB101"/>
      <c r="ACC101"/>
      <c r="ACD101"/>
      <c r="ACE101"/>
      <c r="ACF101"/>
      <c r="ACG101"/>
      <c r="ACH101"/>
      <c r="ACI101"/>
      <c r="ACJ101"/>
      <c r="ACK101"/>
      <c r="ACL101"/>
      <c r="ACM101"/>
      <c r="ACN101"/>
      <c r="ACO101"/>
      <c r="ACP101"/>
      <c r="ACQ101"/>
      <c r="ACR101"/>
      <c r="ACS101"/>
      <c r="ACT101"/>
      <c r="ACU101"/>
      <c r="ACV101"/>
      <c r="ACW101"/>
      <c r="ACX101"/>
      <c r="ACY101"/>
      <c r="ACZ101"/>
      <c r="ADA101"/>
      <c r="ADB101"/>
      <c r="ADC101"/>
      <c r="ADD101"/>
      <c r="ADE101"/>
      <c r="ADF101"/>
      <c r="ADG101"/>
      <c r="ADH101"/>
      <c r="ADI101"/>
      <c r="ADJ101"/>
      <c r="ADK101"/>
      <c r="ADL101"/>
      <c r="ADM101"/>
      <c r="ADN101"/>
      <c r="ADO101"/>
      <c r="ADP101"/>
      <c r="ADQ101"/>
      <c r="ADR101"/>
      <c r="ADS101"/>
      <c r="ADT101"/>
      <c r="ADU101"/>
      <c r="ADV101"/>
      <c r="ADW101"/>
      <c r="ADX101"/>
      <c r="ADY101"/>
      <c r="ADZ101"/>
      <c r="AEA101"/>
      <c r="AEB101"/>
      <c r="AEC101"/>
      <c r="AED101"/>
      <c r="AEE101"/>
      <c r="AEF101"/>
      <c r="AEG101"/>
      <c r="AEH101"/>
      <c r="AEI101"/>
      <c r="AEJ101"/>
      <c r="AEK101"/>
      <c r="AEL101"/>
      <c r="AEM101"/>
      <c r="AEN101"/>
      <c r="AEO101"/>
      <c r="AEP101"/>
      <c r="AEQ101"/>
      <c r="AER101"/>
      <c r="AES101"/>
      <c r="AET101"/>
      <c r="AEU101"/>
      <c r="AEV101"/>
      <c r="AEW101"/>
      <c r="AEX101"/>
      <c r="AEY101"/>
      <c r="AEZ101"/>
      <c r="AFA101"/>
      <c r="AFB101"/>
      <c r="AFC101"/>
      <c r="AFD101"/>
      <c r="AFE101"/>
      <c r="AFF101"/>
      <c r="AFG101"/>
      <c r="AFH101"/>
      <c r="AFI101"/>
      <c r="AFJ101"/>
      <c r="AFK101"/>
      <c r="AFL101"/>
      <c r="AFM101"/>
      <c r="AFN101"/>
      <c r="AFO101"/>
      <c r="AFP101"/>
      <c r="AFQ101"/>
      <c r="AFR101"/>
      <c r="AFS101"/>
      <c r="AFT101"/>
      <c r="AFU101"/>
      <c r="AFV101"/>
      <c r="AFW101"/>
      <c r="AFX101"/>
      <c r="AFY101"/>
      <c r="AFZ101"/>
      <c r="AGA101"/>
      <c r="AGB101"/>
      <c r="AGC101"/>
      <c r="AGD101"/>
      <c r="AGE101"/>
      <c r="AGF101"/>
      <c r="AGG101"/>
      <c r="AGH101"/>
      <c r="AGI101"/>
      <c r="AGJ101"/>
      <c r="AGK101"/>
      <c r="AGL101"/>
      <c r="AGM101"/>
      <c r="AGN101"/>
      <c r="AGO101"/>
      <c r="AGP101"/>
      <c r="AGQ101"/>
      <c r="AGR101"/>
      <c r="AGS101"/>
      <c r="AGT101"/>
      <c r="AGU101"/>
      <c r="AGV101"/>
      <c r="AGW101"/>
      <c r="AGX101"/>
      <c r="AGY101"/>
      <c r="AGZ101"/>
      <c r="AHA101"/>
      <c r="AHB101"/>
      <c r="AHC101"/>
      <c r="AHD101"/>
      <c r="AHE101"/>
      <c r="AHF101"/>
      <c r="AHG101"/>
      <c r="AHH101"/>
      <c r="AHI101"/>
      <c r="AHJ101"/>
      <c r="AHK101"/>
      <c r="AHL101"/>
      <c r="AHM101"/>
      <c r="AHN101"/>
      <c r="AHO101"/>
      <c r="AHP101"/>
      <c r="AHQ101"/>
      <c r="AHR101"/>
      <c r="AHS101"/>
      <c r="AHT101"/>
      <c r="AHU101"/>
      <c r="AHV101"/>
      <c r="AHW101"/>
      <c r="AHX101"/>
      <c r="AHY101"/>
      <c r="AHZ101"/>
      <c r="AIA101"/>
      <c r="AIB101"/>
      <c r="AIC101"/>
      <c r="AID101"/>
      <c r="AIE101"/>
      <c r="AIF101"/>
      <c r="AIG101"/>
      <c r="AIH101"/>
      <c r="AII101"/>
      <c r="AIJ101"/>
      <c r="AIK101"/>
      <c r="AIL101"/>
      <c r="AIM101"/>
      <c r="AIN101"/>
      <c r="AIO101"/>
      <c r="AIP101"/>
      <c r="AIQ101"/>
      <c r="AIR101"/>
      <c r="AIS101"/>
      <c r="AIT101"/>
      <c r="AIU101"/>
      <c r="AIV101"/>
      <c r="AIW101"/>
      <c r="AIX101"/>
      <c r="AIY101"/>
      <c r="AIZ101"/>
      <c r="AJA101"/>
      <c r="AJB101"/>
      <c r="AJC101"/>
      <c r="AJD101"/>
      <c r="AJE101"/>
      <c r="AJF101"/>
      <c r="AJG101"/>
      <c r="AJH101"/>
      <c r="AJI101"/>
      <c r="AJJ101"/>
      <c r="AJK101"/>
      <c r="AJL101"/>
      <c r="AJM101"/>
      <c r="AJN101"/>
      <c r="AJO101"/>
      <c r="AJP101"/>
      <c r="AJQ101"/>
      <c r="AJR101"/>
      <c r="AJS101"/>
      <c r="AJT101"/>
      <c r="AJU101"/>
      <c r="AJV101"/>
      <c r="AJW101"/>
      <c r="AJX101"/>
      <c r="AJY101"/>
      <c r="AJZ101"/>
      <c r="AKA101"/>
      <c r="AKB101"/>
      <c r="AKC101"/>
      <c r="AKD101"/>
      <c r="AKE101"/>
      <c r="AKF101"/>
      <c r="AKG101"/>
      <c r="AKH101"/>
      <c r="AKI101"/>
      <c r="AKJ101"/>
      <c r="AKK101"/>
      <c r="AKL101"/>
      <c r="AKM101"/>
      <c r="AKN101"/>
      <c r="AKO101"/>
      <c r="AKP101"/>
      <c r="AKQ101"/>
      <c r="AKR101"/>
      <c r="AKS101"/>
      <c r="AKT101"/>
      <c r="AKU101"/>
      <c r="AKV101"/>
      <c r="AKW101"/>
      <c r="AKX101"/>
      <c r="AKY101"/>
      <c r="AKZ101"/>
      <c r="ALA101"/>
      <c r="ALB101"/>
      <c r="ALC101"/>
      <c r="ALD101"/>
      <c r="ALE101"/>
      <c r="ALF101"/>
      <c r="ALG101"/>
      <c r="ALH101"/>
      <c r="ALI101"/>
      <c r="ALJ101"/>
      <c r="ALK101"/>
      <c r="ALL101"/>
      <c r="ALM101"/>
      <c r="ALN101"/>
      <c r="ALO101"/>
      <c r="ALP101"/>
      <c r="ALQ101"/>
      <c r="ALR101"/>
      <c r="ALS101"/>
      <c r="ALT101"/>
      <c r="ALU101"/>
      <c r="ALV101"/>
      <c r="ALW101"/>
      <c r="ALX101"/>
      <c r="ALY101"/>
      <c r="ALZ101"/>
      <c r="AMA101"/>
      <c r="AMB101"/>
      <c r="AMC101"/>
      <c r="AMD101"/>
      <c r="AME101"/>
      <c r="AMF101"/>
      <c r="AMG101"/>
      <c r="AMH101"/>
      <c r="AMI101"/>
      <c r="AMJ101"/>
    </row>
    <row r="102" spans="1:1024">
      <c r="A102" s="54" t="s">
        <v>265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  <c r="ABV102"/>
      <c r="ABW102"/>
      <c r="ABX102"/>
      <c r="ABY102"/>
      <c r="ABZ102"/>
      <c r="ACA102"/>
      <c r="ACB102"/>
      <c r="ACC102"/>
      <c r="ACD102"/>
      <c r="ACE102"/>
      <c r="ACF102"/>
      <c r="ACG102"/>
      <c r="ACH102"/>
      <c r="ACI102"/>
      <c r="ACJ102"/>
      <c r="ACK102"/>
      <c r="ACL102"/>
      <c r="ACM102"/>
      <c r="ACN102"/>
      <c r="ACO102"/>
      <c r="ACP102"/>
      <c r="ACQ102"/>
      <c r="ACR102"/>
      <c r="ACS102"/>
      <c r="ACT102"/>
      <c r="ACU102"/>
      <c r="ACV102"/>
      <c r="ACW102"/>
      <c r="ACX102"/>
      <c r="ACY102"/>
      <c r="ACZ102"/>
      <c r="ADA102"/>
      <c r="ADB102"/>
      <c r="ADC102"/>
      <c r="ADD102"/>
      <c r="ADE102"/>
      <c r="ADF102"/>
      <c r="ADG102"/>
      <c r="ADH102"/>
      <c r="ADI102"/>
      <c r="ADJ102"/>
      <c r="ADK102"/>
      <c r="ADL102"/>
      <c r="ADM102"/>
      <c r="ADN102"/>
      <c r="ADO102"/>
      <c r="ADP102"/>
      <c r="ADQ102"/>
      <c r="ADR102"/>
      <c r="ADS102"/>
      <c r="ADT102"/>
      <c r="ADU102"/>
      <c r="ADV102"/>
      <c r="ADW102"/>
      <c r="ADX102"/>
      <c r="ADY102"/>
      <c r="ADZ102"/>
      <c r="AEA102"/>
      <c r="AEB102"/>
      <c r="AEC102"/>
      <c r="AED102"/>
      <c r="AEE102"/>
      <c r="AEF102"/>
      <c r="AEG102"/>
      <c r="AEH102"/>
      <c r="AEI102"/>
      <c r="AEJ102"/>
      <c r="AEK102"/>
      <c r="AEL102"/>
      <c r="AEM102"/>
      <c r="AEN102"/>
      <c r="AEO102"/>
      <c r="AEP102"/>
      <c r="AEQ102"/>
      <c r="AER102"/>
      <c r="AES102"/>
      <c r="AET102"/>
      <c r="AEU102"/>
      <c r="AEV102"/>
      <c r="AEW102"/>
      <c r="AEX102"/>
      <c r="AEY102"/>
      <c r="AEZ102"/>
      <c r="AFA102"/>
      <c r="AFB102"/>
      <c r="AFC102"/>
      <c r="AFD102"/>
      <c r="AFE102"/>
      <c r="AFF102"/>
      <c r="AFG102"/>
      <c r="AFH102"/>
      <c r="AFI102"/>
      <c r="AFJ102"/>
      <c r="AFK102"/>
      <c r="AFL102"/>
      <c r="AFM102"/>
      <c r="AFN102"/>
      <c r="AFO102"/>
      <c r="AFP102"/>
      <c r="AFQ102"/>
      <c r="AFR102"/>
      <c r="AFS102"/>
      <c r="AFT102"/>
      <c r="AFU102"/>
      <c r="AFV102"/>
      <c r="AFW102"/>
      <c r="AFX102"/>
      <c r="AFY102"/>
      <c r="AFZ102"/>
      <c r="AGA102"/>
      <c r="AGB102"/>
      <c r="AGC102"/>
      <c r="AGD102"/>
      <c r="AGE102"/>
      <c r="AGF102"/>
      <c r="AGG102"/>
      <c r="AGH102"/>
      <c r="AGI102"/>
      <c r="AGJ102"/>
      <c r="AGK102"/>
      <c r="AGL102"/>
      <c r="AGM102"/>
      <c r="AGN102"/>
      <c r="AGO102"/>
      <c r="AGP102"/>
      <c r="AGQ102"/>
      <c r="AGR102"/>
      <c r="AGS102"/>
      <c r="AGT102"/>
      <c r="AGU102"/>
      <c r="AGV102"/>
      <c r="AGW102"/>
      <c r="AGX102"/>
      <c r="AGY102"/>
      <c r="AGZ102"/>
      <c r="AHA102"/>
      <c r="AHB102"/>
      <c r="AHC102"/>
      <c r="AHD102"/>
      <c r="AHE102"/>
      <c r="AHF102"/>
      <c r="AHG102"/>
      <c r="AHH102"/>
      <c r="AHI102"/>
      <c r="AHJ102"/>
      <c r="AHK102"/>
      <c r="AHL102"/>
      <c r="AHM102"/>
      <c r="AHN102"/>
      <c r="AHO102"/>
      <c r="AHP102"/>
      <c r="AHQ102"/>
      <c r="AHR102"/>
      <c r="AHS102"/>
      <c r="AHT102"/>
      <c r="AHU102"/>
      <c r="AHV102"/>
      <c r="AHW102"/>
      <c r="AHX102"/>
      <c r="AHY102"/>
      <c r="AHZ102"/>
      <c r="AIA102"/>
      <c r="AIB102"/>
      <c r="AIC102"/>
      <c r="AID102"/>
      <c r="AIE102"/>
      <c r="AIF102"/>
      <c r="AIG102"/>
      <c r="AIH102"/>
      <c r="AII102"/>
      <c r="AIJ102"/>
      <c r="AIK102"/>
      <c r="AIL102"/>
      <c r="AIM102"/>
      <c r="AIN102"/>
      <c r="AIO102"/>
      <c r="AIP102"/>
      <c r="AIQ102"/>
      <c r="AIR102"/>
      <c r="AIS102"/>
      <c r="AIT102"/>
      <c r="AIU102"/>
      <c r="AIV102"/>
      <c r="AIW102"/>
      <c r="AIX102"/>
      <c r="AIY102"/>
      <c r="AIZ102"/>
      <c r="AJA102"/>
      <c r="AJB102"/>
      <c r="AJC102"/>
      <c r="AJD102"/>
      <c r="AJE102"/>
      <c r="AJF102"/>
      <c r="AJG102"/>
      <c r="AJH102"/>
      <c r="AJI102"/>
      <c r="AJJ102"/>
      <c r="AJK102"/>
      <c r="AJL102"/>
      <c r="AJM102"/>
      <c r="AJN102"/>
      <c r="AJO102"/>
      <c r="AJP102"/>
      <c r="AJQ102"/>
      <c r="AJR102"/>
      <c r="AJS102"/>
      <c r="AJT102"/>
      <c r="AJU102"/>
      <c r="AJV102"/>
      <c r="AJW102"/>
      <c r="AJX102"/>
      <c r="AJY102"/>
      <c r="AJZ102"/>
      <c r="AKA102"/>
      <c r="AKB102"/>
      <c r="AKC102"/>
      <c r="AKD102"/>
      <c r="AKE102"/>
      <c r="AKF102"/>
      <c r="AKG102"/>
      <c r="AKH102"/>
      <c r="AKI102"/>
      <c r="AKJ102"/>
      <c r="AKK102"/>
      <c r="AKL102"/>
      <c r="AKM102"/>
      <c r="AKN102"/>
      <c r="AKO102"/>
      <c r="AKP102"/>
      <c r="AKQ102"/>
      <c r="AKR102"/>
      <c r="AKS102"/>
      <c r="AKT102"/>
      <c r="AKU102"/>
      <c r="AKV102"/>
      <c r="AKW102"/>
      <c r="AKX102"/>
      <c r="AKY102"/>
      <c r="AKZ102"/>
      <c r="ALA102"/>
      <c r="ALB102"/>
      <c r="ALC102"/>
      <c r="ALD102"/>
      <c r="ALE102"/>
      <c r="ALF102"/>
      <c r="ALG102"/>
      <c r="ALH102"/>
      <c r="ALI102"/>
      <c r="ALJ102"/>
      <c r="ALK102"/>
      <c r="ALL102"/>
      <c r="ALM102"/>
      <c r="ALN102"/>
      <c r="ALO102"/>
      <c r="ALP102"/>
      <c r="ALQ102"/>
      <c r="ALR102"/>
      <c r="ALS102"/>
      <c r="ALT102"/>
      <c r="ALU102"/>
      <c r="ALV102"/>
      <c r="ALW102"/>
      <c r="ALX102"/>
      <c r="ALY102"/>
      <c r="ALZ102"/>
      <c r="AMA102"/>
      <c r="AMB102"/>
      <c r="AMC102"/>
      <c r="AMD102"/>
      <c r="AME102"/>
      <c r="AMF102"/>
      <c r="AMG102"/>
      <c r="AMH102"/>
      <c r="AMI102"/>
      <c r="AMJ102"/>
    </row>
    <row r="103" spans="1:1024" s="9" customFormat="1" ht="25.5">
      <c r="A103" s="13">
        <v>63</v>
      </c>
      <c r="B103" s="10" t="s">
        <v>107</v>
      </c>
      <c r="C103" s="10" t="s">
        <v>319</v>
      </c>
      <c r="D103" s="10" t="s">
        <v>11</v>
      </c>
      <c r="E103" s="10">
        <v>2025</v>
      </c>
      <c r="F103" s="10">
        <v>2030</v>
      </c>
      <c r="G103" s="12">
        <v>1400000</v>
      </c>
      <c r="H103" s="12">
        <v>0</v>
      </c>
      <c r="I103" s="12">
        <v>100</v>
      </c>
      <c r="J103" s="12">
        <v>0</v>
      </c>
      <c r="K103" s="44" t="s">
        <v>320</v>
      </c>
    </row>
    <row r="104" spans="1:1024" s="9" customFormat="1" ht="38.25">
      <c r="A104" s="13">
        <v>64</v>
      </c>
      <c r="B104" s="18" t="s">
        <v>352</v>
      </c>
      <c r="C104" s="18" t="s">
        <v>353</v>
      </c>
      <c r="D104" s="18" t="s">
        <v>11</v>
      </c>
      <c r="E104" s="18">
        <v>2026</v>
      </c>
      <c r="F104" s="18">
        <v>2031</v>
      </c>
      <c r="G104" s="12">
        <v>180000</v>
      </c>
      <c r="H104" s="12">
        <v>0</v>
      </c>
      <c r="I104" s="12">
        <v>15</v>
      </c>
      <c r="J104" s="12">
        <v>2</v>
      </c>
      <c r="K104" s="27" t="s">
        <v>382</v>
      </c>
      <c r="L104" s="51"/>
    </row>
    <row r="105" spans="1:1024">
      <c r="A105" s="56" t="s">
        <v>38</v>
      </c>
      <c r="B105" s="57"/>
      <c r="C105" s="57"/>
      <c r="D105" s="57"/>
      <c r="E105" s="57"/>
      <c r="F105" s="58"/>
      <c r="G105" s="40">
        <f>SUM(G103:G104)</f>
        <v>1580000</v>
      </c>
      <c r="H105" s="40">
        <f>SUM(H103:H104)</f>
        <v>0</v>
      </c>
      <c r="I105" s="40">
        <f>SUM(I103:I104)</f>
        <v>115</v>
      </c>
      <c r="J105" s="40">
        <f>SUM(J103:J104)</f>
        <v>2</v>
      </c>
      <c r="K105" s="36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  <c r="QZ105"/>
      <c r="RA105"/>
      <c r="RB105"/>
      <c r="RC105"/>
      <c r="RD105"/>
      <c r="RE105"/>
      <c r="RF105"/>
      <c r="RG105"/>
      <c r="RH105"/>
      <c r="RI105"/>
      <c r="RJ105"/>
      <c r="RK105"/>
      <c r="RL105"/>
      <c r="RM105"/>
      <c r="RN105"/>
      <c r="RO105"/>
      <c r="RP105"/>
      <c r="RQ105"/>
      <c r="RR105"/>
      <c r="RS105"/>
      <c r="RT105"/>
      <c r="RU105"/>
      <c r="RV105"/>
      <c r="RW105"/>
      <c r="RX105"/>
      <c r="RY105"/>
      <c r="RZ105"/>
      <c r="SA105"/>
      <c r="SB105"/>
      <c r="SC105"/>
      <c r="SD105"/>
      <c r="SE105"/>
      <c r="SF105"/>
      <c r="SG105"/>
      <c r="SH105"/>
      <c r="SI105"/>
      <c r="SJ105"/>
      <c r="SK105"/>
      <c r="SL105"/>
      <c r="SM105"/>
      <c r="SN105"/>
      <c r="SO105"/>
      <c r="SP105"/>
      <c r="SQ105"/>
      <c r="SR105"/>
      <c r="SS105"/>
      <c r="ST105"/>
      <c r="SU105"/>
      <c r="SV105"/>
      <c r="SW105"/>
      <c r="SX105"/>
      <c r="SY105"/>
      <c r="SZ105"/>
      <c r="TA105"/>
      <c r="TB105"/>
      <c r="TC105"/>
      <c r="TD105"/>
      <c r="TE105"/>
      <c r="TF105"/>
      <c r="TG105"/>
      <c r="TH105"/>
      <c r="TI105"/>
      <c r="TJ105"/>
      <c r="TK105"/>
      <c r="TL105"/>
      <c r="TM105"/>
      <c r="TN105"/>
      <c r="TO105"/>
      <c r="TP105"/>
      <c r="TQ105"/>
      <c r="TR105"/>
      <c r="TS105"/>
      <c r="TT105"/>
      <c r="TU105"/>
      <c r="TV105"/>
      <c r="TW105"/>
      <c r="TX105"/>
      <c r="TY105"/>
      <c r="TZ105"/>
      <c r="UA105"/>
      <c r="UB105"/>
      <c r="UC105"/>
      <c r="UD105"/>
      <c r="UE105"/>
      <c r="UF105"/>
      <c r="UG105"/>
      <c r="UH105"/>
      <c r="UI105"/>
      <c r="UJ105"/>
      <c r="UK105"/>
      <c r="UL105"/>
      <c r="UM105"/>
      <c r="UN105"/>
      <c r="UO105"/>
      <c r="UP105"/>
      <c r="UQ105"/>
      <c r="UR105"/>
      <c r="US105"/>
      <c r="UT105"/>
      <c r="UU105"/>
      <c r="UV105"/>
      <c r="UW105"/>
      <c r="UX105"/>
      <c r="UY105"/>
      <c r="UZ105"/>
      <c r="VA105"/>
      <c r="VB105"/>
      <c r="VC105"/>
      <c r="VD105"/>
      <c r="VE105"/>
      <c r="VF105"/>
      <c r="VG105"/>
      <c r="VH105"/>
      <c r="VI105"/>
      <c r="VJ105"/>
      <c r="VK105"/>
      <c r="VL105"/>
      <c r="VM105"/>
      <c r="VN105"/>
      <c r="VO105"/>
      <c r="VP105"/>
      <c r="VQ105"/>
      <c r="VR105"/>
      <c r="VS105"/>
      <c r="VT105"/>
      <c r="VU105"/>
      <c r="VV105"/>
      <c r="VW105"/>
      <c r="VX105"/>
      <c r="VY105"/>
      <c r="VZ105"/>
      <c r="WA105"/>
      <c r="WB105"/>
      <c r="WC105"/>
      <c r="WD105"/>
      <c r="WE105"/>
      <c r="WF105"/>
      <c r="WG105"/>
      <c r="WH105"/>
      <c r="WI105"/>
      <c r="WJ105"/>
      <c r="WK105"/>
      <c r="WL105"/>
      <c r="WM105"/>
      <c r="WN105"/>
      <c r="WO105"/>
      <c r="WP105"/>
      <c r="WQ105"/>
      <c r="WR105"/>
      <c r="WS105"/>
      <c r="WT105"/>
      <c r="WU105"/>
      <c r="WV105"/>
      <c r="WW105"/>
      <c r="WX105"/>
      <c r="WY105"/>
      <c r="WZ105"/>
      <c r="XA105"/>
      <c r="XB105"/>
      <c r="XC105"/>
      <c r="XD105"/>
      <c r="XE105"/>
      <c r="XF105"/>
      <c r="XG105"/>
      <c r="XH105"/>
      <c r="XI105"/>
      <c r="XJ105"/>
      <c r="XK105"/>
      <c r="XL105"/>
      <c r="XM105"/>
      <c r="XN105"/>
      <c r="XO105"/>
      <c r="XP105"/>
      <c r="XQ105"/>
      <c r="XR105"/>
      <c r="XS105"/>
      <c r="XT105"/>
      <c r="XU105"/>
      <c r="XV105"/>
      <c r="XW105"/>
      <c r="XX105"/>
      <c r="XY105"/>
      <c r="XZ105"/>
      <c r="YA105"/>
      <c r="YB105"/>
      <c r="YC105"/>
      <c r="YD105"/>
      <c r="YE105"/>
      <c r="YF105"/>
      <c r="YG105"/>
      <c r="YH105"/>
      <c r="YI105"/>
      <c r="YJ105"/>
      <c r="YK105"/>
      <c r="YL105"/>
      <c r="YM105"/>
      <c r="YN105"/>
      <c r="YO105"/>
      <c r="YP105"/>
      <c r="YQ105"/>
      <c r="YR105"/>
      <c r="YS105"/>
      <c r="YT105"/>
      <c r="YU105"/>
      <c r="YV105"/>
      <c r="YW105"/>
      <c r="YX105"/>
      <c r="YY105"/>
      <c r="YZ105"/>
      <c r="ZA105"/>
      <c r="ZB105"/>
      <c r="ZC105"/>
      <c r="ZD105"/>
      <c r="ZE105"/>
      <c r="ZF105"/>
      <c r="ZG105"/>
      <c r="ZH105"/>
      <c r="ZI105"/>
      <c r="ZJ105"/>
      <c r="ZK105"/>
      <c r="ZL105"/>
      <c r="ZM105"/>
      <c r="ZN105"/>
      <c r="ZO105"/>
      <c r="ZP105"/>
      <c r="ZQ105"/>
      <c r="ZR105"/>
      <c r="ZS105"/>
      <c r="ZT105"/>
      <c r="ZU105"/>
      <c r="ZV105"/>
      <c r="ZW105"/>
      <c r="ZX105"/>
      <c r="ZY105"/>
      <c r="ZZ105"/>
      <c r="AAA105"/>
      <c r="AAB105"/>
      <c r="AAC105"/>
      <c r="AAD105"/>
      <c r="AAE105"/>
      <c r="AAF105"/>
      <c r="AAG105"/>
      <c r="AAH105"/>
      <c r="AAI105"/>
      <c r="AAJ105"/>
      <c r="AAK105"/>
      <c r="AAL105"/>
      <c r="AAM105"/>
      <c r="AAN105"/>
      <c r="AAO105"/>
      <c r="AAP105"/>
      <c r="AAQ105"/>
      <c r="AAR105"/>
      <c r="AAS105"/>
      <c r="AAT105"/>
      <c r="AAU105"/>
      <c r="AAV105"/>
      <c r="AAW105"/>
      <c r="AAX105"/>
      <c r="AAY105"/>
      <c r="AAZ105"/>
      <c r="ABA105"/>
      <c r="ABB105"/>
      <c r="ABC105"/>
      <c r="ABD105"/>
      <c r="ABE105"/>
      <c r="ABF105"/>
      <c r="ABG105"/>
      <c r="ABH105"/>
      <c r="ABI105"/>
      <c r="ABJ105"/>
      <c r="ABK105"/>
      <c r="ABL105"/>
      <c r="ABM105"/>
      <c r="ABN105"/>
      <c r="ABO105"/>
      <c r="ABP105"/>
      <c r="ABQ105"/>
      <c r="ABR105"/>
      <c r="ABS105"/>
      <c r="ABT105"/>
      <c r="ABU105"/>
      <c r="ABV105"/>
      <c r="ABW105"/>
      <c r="ABX105"/>
      <c r="ABY105"/>
      <c r="ABZ105"/>
      <c r="ACA105"/>
      <c r="ACB105"/>
      <c r="ACC105"/>
      <c r="ACD105"/>
      <c r="ACE105"/>
      <c r="ACF105"/>
      <c r="ACG105"/>
      <c r="ACH105"/>
      <c r="ACI105"/>
      <c r="ACJ105"/>
      <c r="ACK105"/>
      <c r="ACL105"/>
      <c r="ACM105"/>
      <c r="ACN105"/>
      <c r="ACO105"/>
      <c r="ACP105"/>
      <c r="ACQ105"/>
      <c r="ACR105"/>
      <c r="ACS105"/>
      <c r="ACT105"/>
      <c r="ACU105"/>
      <c r="ACV105"/>
      <c r="ACW105"/>
      <c r="ACX105"/>
      <c r="ACY105"/>
      <c r="ACZ105"/>
      <c r="ADA105"/>
      <c r="ADB105"/>
      <c r="ADC105"/>
      <c r="ADD105"/>
      <c r="ADE105"/>
      <c r="ADF105"/>
      <c r="ADG105"/>
      <c r="ADH105"/>
      <c r="ADI105"/>
      <c r="ADJ105"/>
      <c r="ADK105"/>
      <c r="ADL105"/>
      <c r="ADM105"/>
      <c r="ADN105"/>
      <c r="ADO105"/>
      <c r="ADP105"/>
      <c r="ADQ105"/>
      <c r="ADR105"/>
      <c r="ADS105"/>
      <c r="ADT105"/>
      <c r="ADU105"/>
      <c r="ADV105"/>
      <c r="ADW105"/>
      <c r="ADX105"/>
      <c r="ADY105"/>
      <c r="ADZ105"/>
      <c r="AEA105"/>
      <c r="AEB105"/>
      <c r="AEC105"/>
      <c r="AED105"/>
      <c r="AEE105"/>
      <c r="AEF105"/>
      <c r="AEG105"/>
      <c r="AEH105"/>
      <c r="AEI105"/>
      <c r="AEJ105"/>
      <c r="AEK105"/>
      <c r="AEL105"/>
      <c r="AEM105"/>
      <c r="AEN105"/>
      <c r="AEO105"/>
      <c r="AEP105"/>
      <c r="AEQ105"/>
      <c r="AER105"/>
      <c r="AES105"/>
      <c r="AET105"/>
      <c r="AEU105"/>
      <c r="AEV105"/>
      <c r="AEW105"/>
      <c r="AEX105"/>
      <c r="AEY105"/>
      <c r="AEZ105"/>
      <c r="AFA105"/>
      <c r="AFB105"/>
      <c r="AFC105"/>
      <c r="AFD105"/>
      <c r="AFE105"/>
      <c r="AFF105"/>
      <c r="AFG105"/>
      <c r="AFH105"/>
      <c r="AFI105"/>
      <c r="AFJ105"/>
      <c r="AFK105"/>
      <c r="AFL105"/>
      <c r="AFM105"/>
      <c r="AFN105"/>
      <c r="AFO105"/>
      <c r="AFP105"/>
      <c r="AFQ105"/>
      <c r="AFR105"/>
      <c r="AFS105"/>
      <c r="AFT105"/>
      <c r="AFU105"/>
      <c r="AFV105"/>
      <c r="AFW105"/>
      <c r="AFX105"/>
      <c r="AFY105"/>
      <c r="AFZ105"/>
      <c r="AGA105"/>
      <c r="AGB105"/>
      <c r="AGC105"/>
      <c r="AGD105"/>
      <c r="AGE105"/>
      <c r="AGF105"/>
      <c r="AGG105"/>
      <c r="AGH105"/>
      <c r="AGI105"/>
      <c r="AGJ105"/>
      <c r="AGK105"/>
      <c r="AGL105"/>
      <c r="AGM105"/>
      <c r="AGN105"/>
      <c r="AGO105"/>
      <c r="AGP105"/>
      <c r="AGQ105"/>
      <c r="AGR105"/>
      <c r="AGS105"/>
      <c r="AGT105"/>
      <c r="AGU105"/>
      <c r="AGV105"/>
      <c r="AGW105"/>
      <c r="AGX105"/>
      <c r="AGY105"/>
      <c r="AGZ105"/>
      <c r="AHA105"/>
      <c r="AHB105"/>
      <c r="AHC105"/>
      <c r="AHD105"/>
      <c r="AHE105"/>
      <c r="AHF105"/>
      <c r="AHG105"/>
      <c r="AHH105"/>
      <c r="AHI105"/>
      <c r="AHJ105"/>
      <c r="AHK105"/>
      <c r="AHL105"/>
      <c r="AHM105"/>
      <c r="AHN105"/>
      <c r="AHO105"/>
      <c r="AHP105"/>
      <c r="AHQ105"/>
      <c r="AHR105"/>
      <c r="AHS105"/>
      <c r="AHT105"/>
      <c r="AHU105"/>
      <c r="AHV105"/>
      <c r="AHW105"/>
      <c r="AHX105"/>
      <c r="AHY105"/>
      <c r="AHZ105"/>
      <c r="AIA105"/>
      <c r="AIB105"/>
      <c r="AIC105"/>
      <c r="AID105"/>
      <c r="AIE105"/>
      <c r="AIF105"/>
      <c r="AIG105"/>
      <c r="AIH105"/>
      <c r="AII105"/>
      <c r="AIJ105"/>
      <c r="AIK105"/>
      <c r="AIL105"/>
      <c r="AIM105"/>
      <c r="AIN105"/>
      <c r="AIO105"/>
      <c r="AIP105"/>
      <c r="AIQ105"/>
      <c r="AIR105"/>
      <c r="AIS105"/>
      <c r="AIT105"/>
      <c r="AIU105"/>
      <c r="AIV105"/>
      <c r="AIW105"/>
      <c r="AIX105"/>
      <c r="AIY105"/>
      <c r="AIZ105"/>
      <c r="AJA105"/>
      <c r="AJB105"/>
      <c r="AJC105"/>
      <c r="AJD105"/>
      <c r="AJE105"/>
      <c r="AJF105"/>
      <c r="AJG105"/>
      <c r="AJH105"/>
      <c r="AJI105"/>
      <c r="AJJ105"/>
      <c r="AJK105"/>
      <c r="AJL105"/>
      <c r="AJM105"/>
      <c r="AJN105"/>
      <c r="AJO105"/>
      <c r="AJP105"/>
      <c r="AJQ105"/>
      <c r="AJR105"/>
      <c r="AJS105"/>
      <c r="AJT105"/>
      <c r="AJU105"/>
      <c r="AJV105"/>
      <c r="AJW105"/>
      <c r="AJX105"/>
      <c r="AJY105"/>
      <c r="AJZ105"/>
      <c r="AKA105"/>
      <c r="AKB105"/>
      <c r="AKC105"/>
      <c r="AKD105"/>
      <c r="AKE105"/>
      <c r="AKF105"/>
      <c r="AKG105"/>
      <c r="AKH105"/>
      <c r="AKI105"/>
      <c r="AKJ105"/>
      <c r="AKK105"/>
      <c r="AKL105"/>
      <c r="AKM105"/>
      <c r="AKN105"/>
      <c r="AKO105"/>
      <c r="AKP105"/>
      <c r="AKQ105"/>
      <c r="AKR105"/>
      <c r="AKS105"/>
      <c r="AKT105"/>
      <c r="AKU105"/>
      <c r="AKV105"/>
      <c r="AKW105"/>
      <c r="AKX105"/>
      <c r="AKY105"/>
      <c r="AKZ105"/>
      <c r="ALA105"/>
      <c r="ALB105"/>
      <c r="ALC105"/>
      <c r="ALD105"/>
      <c r="ALE105"/>
      <c r="ALF105"/>
      <c r="ALG105"/>
      <c r="ALH105"/>
      <c r="ALI105"/>
      <c r="ALJ105"/>
      <c r="ALK105"/>
      <c r="ALL105"/>
      <c r="ALM105"/>
      <c r="ALN105"/>
      <c r="ALO105"/>
      <c r="ALP105"/>
      <c r="ALQ105"/>
      <c r="ALR105"/>
      <c r="ALS105"/>
      <c r="ALT105"/>
      <c r="ALU105"/>
      <c r="ALV105"/>
      <c r="ALW105"/>
      <c r="ALX105"/>
      <c r="ALY105"/>
      <c r="ALZ105"/>
      <c r="AMA105"/>
      <c r="AMB105"/>
      <c r="AMC105"/>
      <c r="AMD105"/>
      <c r="AME105"/>
      <c r="AMF105"/>
      <c r="AMG105"/>
      <c r="AMH105"/>
      <c r="AMI105"/>
      <c r="AMJ105"/>
    </row>
    <row r="106" spans="1:1024">
      <c r="A106" s="54" t="s">
        <v>98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  <c r="LL106"/>
      <c r="LM106"/>
      <c r="LN106"/>
      <c r="LO106"/>
      <c r="LP106"/>
      <c r="LQ106"/>
      <c r="LR106"/>
      <c r="LS106"/>
      <c r="LT106"/>
      <c r="LU106"/>
      <c r="LV106"/>
      <c r="LW106"/>
      <c r="LX106"/>
      <c r="LY106"/>
      <c r="LZ106"/>
      <c r="MA106"/>
      <c r="MB106"/>
      <c r="MC106"/>
      <c r="MD106"/>
      <c r="ME106"/>
      <c r="MF106"/>
      <c r="MG106"/>
      <c r="MH106"/>
      <c r="MI106"/>
      <c r="MJ106"/>
      <c r="MK106"/>
      <c r="ML106"/>
      <c r="MM106"/>
      <c r="MN106"/>
      <c r="MO106"/>
      <c r="MP106"/>
      <c r="MQ106"/>
      <c r="MR106"/>
      <c r="MS106"/>
      <c r="MT106"/>
      <c r="MU106"/>
      <c r="MV106"/>
      <c r="MW106"/>
      <c r="MX106"/>
      <c r="MY106"/>
      <c r="MZ106"/>
      <c r="NA106"/>
      <c r="NB106"/>
      <c r="NC106"/>
      <c r="ND106"/>
      <c r="NE106"/>
      <c r="NF106"/>
      <c r="NG106"/>
      <c r="NH106"/>
      <c r="NI106"/>
      <c r="NJ106"/>
      <c r="NK106"/>
      <c r="NL106"/>
      <c r="NM106"/>
      <c r="NN106"/>
      <c r="NO106"/>
      <c r="NP106"/>
      <c r="NQ106"/>
      <c r="NR106"/>
      <c r="NS106"/>
      <c r="NT106"/>
      <c r="NU106"/>
      <c r="NV106"/>
      <c r="NW106"/>
      <c r="NX106"/>
      <c r="NY106"/>
      <c r="NZ106"/>
      <c r="OA106"/>
      <c r="OB106"/>
      <c r="OC106"/>
      <c r="OD106"/>
      <c r="OE106"/>
      <c r="OF106"/>
      <c r="OG106"/>
      <c r="OH106"/>
      <c r="OI106"/>
      <c r="OJ106"/>
      <c r="OK106"/>
      <c r="OL106"/>
      <c r="OM106"/>
      <c r="ON106"/>
      <c r="OO106"/>
      <c r="OP106"/>
      <c r="OQ106"/>
      <c r="OR106"/>
      <c r="OS106"/>
      <c r="OT106"/>
      <c r="OU106"/>
      <c r="OV106"/>
      <c r="OW106"/>
      <c r="OX106"/>
      <c r="OY106"/>
      <c r="OZ106"/>
      <c r="PA106"/>
      <c r="PB106"/>
      <c r="PC106"/>
      <c r="PD106"/>
      <c r="PE106"/>
      <c r="PF106"/>
      <c r="PG106"/>
      <c r="PH106"/>
      <c r="PI106"/>
      <c r="PJ106"/>
      <c r="PK106"/>
      <c r="PL106"/>
      <c r="PM106"/>
      <c r="PN106"/>
      <c r="PO106"/>
      <c r="PP106"/>
      <c r="PQ106"/>
      <c r="PR106"/>
      <c r="PS106"/>
      <c r="PT106"/>
      <c r="PU106"/>
      <c r="PV106"/>
      <c r="PW106"/>
      <c r="PX106"/>
      <c r="PY106"/>
      <c r="PZ106"/>
      <c r="QA106"/>
      <c r="QB106"/>
      <c r="QC106"/>
      <c r="QD106"/>
      <c r="QE106"/>
      <c r="QF106"/>
      <c r="QG106"/>
      <c r="QH106"/>
      <c r="QI106"/>
      <c r="QJ106"/>
      <c r="QK106"/>
      <c r="QL106"/>
      <c r="QM106"/>
      <c r="QN106"/>
      <c r="QO106"/>
      <c r="QP106"/>
      <c r="QQ106"/>
      <c r="QR106"/>
      <c r="QS106"/>
      <c r="QT106"/>
      <c r="QU106"/>
      <c r="QV106"/>
      <c r="QW106"/>
      <c r="QX106"/>
      <c r="QY106"/>
      <c r="QZ106"/>
      <c r="RA106"/>
      <c r="RB106"/>
      <c r="RC106"/>
      <c r="RD106"/>
      <c r="RE106"/>
      <c r="RF106"/>
      <c r="RG106"/>
      <c r="RH106"/>
      <c r="RI106"/>
      <c r="RJ106"/>
      <c r="RK106"/>
      <c r="RL106"/>
      <c r="RM106"/>
      <c r="RN106"/>
      <c r="RO106"/>
      <c r="RP106"/>
      <c r="RQ106"/>
      <c r="RR106"/>
      <c r="RS106"/>
      <c r="RT106"/>
      <c r="RU106"/>
      <c r="RV106"/>
      <c r="RW106"/>
      <c r="RX106"/>
      <c r="RY106"/>
      <c r="RZ106"/>
      <c r="SA106"/>
      <c r="SB106"/>
      <c r="SC106"/>
      <c r="SD106"/>
      <c r="SE106"/>
      <c r="SF106"/>
      <c r="SG106"/>
      <c r="SH106"/>
      <c r="SI106"/>
      <c r="SJ106"/>
      <c r="SK106"/>
      <c r="SL106"/>
      <c r="SM106"/>
      <c r="SN106"/>
      <c r="SO106"/>
      <c r="SP106"/>
      <c r="SQ106"/>
      <c r="SR106"/>
      <c r="SS106"/>
      <c r="ST106"/>
      <c r="SU106"/>
      <c r="SV106"/>
      <c r="SW106"/>
      <c r="SX106"/>
      <c r="SY106"/>
      <c r="SZ106"/>
      <c r="TA106"/>
      <c r="TB106"/>
      <c r="TC106"/>
      <c r="TD106"/>
      <c r="TE106"/>
      <c r="TF106"/>
      <c r="TG106"/>
      <c r="TH106"/>
      <c r="TI106"/>
      <c r="TJ106"/>
      <c r="TK106"/>
      <c r="TL106"/>
      <c r="TM106"/>
      <c r="TN106"/>
      <c r="TO106"/>
      <c r="TP106"/>
      <c r="TQ106"/>
      <c r="TR106"/>
      <c r="TS106"/>
      <c r="TT106"/>
      <c r="TU106"/>
      <c r="TV106"/>
      <c r="TW106"/>
      <c r="TX106"/>
      <c r="TY106"/>
      <c r="TZ106"/>
      <c r="UA106"/>
      <c r="UB106"/>
      <c r="UC106"/>
      <c r="UD106"/>
      <c r="UE106"/>
      <c r="UF106"/>
      <c r="UG106"/>
      <c r="UH106"/>
      <c r="UI106"/>
      <c r="UJ106"/>
      <c r="UK106"/>
      <c r="UL106"/>
      <c r="UM106"/>
      <c r="UN106"/>
      <c r="UO106"/>
      <c r="UP106"/>
      <c r="UQ106"/>
      <c r="UR106"/>
      <c r="US106"/>
      <c r="UT106"/>
      <c r="UU106"/>
      <c r="UV106"/>
      <c r="UW106"/>
      <c r="UX106"/>
      <c r="UY106"/>
      <c r="UZ106"/>
      <c r="VA106"/>
      <c r="VB106"/>
      <c r="VC106"/>
      <c r="VD106"/>
      <c r="VE106"/>
      <c r="VF106"/>
      <c r="VG106"/>
      <c r="VH106"/>
      <c r="VI106"/>
      <c r="VJ106"/>
      <c r="VK106"/>
      <c r="VL106"/>
      <c r="VM106"/>
      <c r="VN106"/>
      <c r="VO106"/>
      <c r="VP106"/>
      <c r="VQ106"/>
      <c r="VR106"/>
      <c r="VS106"/>
      <c r="VT106"/>
      <c r="VU106"/>
      <c r="VV106"/>
      <c r="VW106"/>
      <c r="VX106"/>
      <c r="VY106"/>
      <c r="VZ106"/>
      <c r="WA106"/>
      <c r="WB106"/>
      <c r="WC106"/>
      <c r="WD106"/>
      <c r="WE106"/>
      <c r="WF106"/>
      <c r="WG106"/>
      <c r="WH106"/>
      <c r="WI106"/>
      <c r="WJ106"/>
      <c r="WK106"/>
      <c r="WL106"/>
      <c r="WM106"/>
      <c r="WN106"/>
      <c r="WO106"/>
      <c r="WP106"/>
      <c r="WQ106"/>
      <c r="WR106"/>
      <c r="WS106"/>
      <c r="WT106"/>
      <c r="WU106"/>
      <c r="WV106"/>
      <c r="WW106"/>
      <c r="WX106"/>
      <c r="WY106"/>
      <c r="WZ106"/>
      <c r="XA106"/>
      <c r="XB106"/>
      <c r="XC106"/>
      <c r="XD106"/>
      <c r="XE106"/>
      <c r="XF106"/>
      <c r="XG106"/>
      <c r="XH106"/>
      <c r="XI106"/>
      <c r="XJ106"/>
      <c r="XK106"/>
      <c r="XL106"/>
      <c r="XM106"/>
      <c r="XN106"/>
      <c r="XO106"/>
      <c r="XP106"/>
      <c r="XQ106"/>
      <c r="XR106"/>
      <c r="XS106"/>
      <c r="XT106"/>
      <c r="XU106"/>
      <c r="XV106"/>
      <c r="XW106"/>
      <c r="XX106"/>
      <c r="XY106"/>
      <c r="XZ106"/>
      <c r="YA106"/>
      <c r="YB106"/>
      <c r="YC106"/>
      <c r="YD106"/>
      <c r="YE106"/>
      <c r="YF106"/>
      <c r="YG106"/>
      <c r="YH106"/>
      <c r="YI106"/>
      <c r="YJ106"/>
      <c r="YK106"/>
      <c r="YL106"/>
      <c r="YM106"/>
      <c r="YN106"/>
      <c r="YO106"/>
      <c r="YP106"/>
      <c r="YQ106"/>
      <c r="YR106"/>
      <c r="YS106"/>
      <c r="YT106"/>
      <c r="YU106"/>
      <c r="YV106"/>
      <c r="YW106"/>
      <c r="YX106"/>
      <c r="YY106"/>
      <c r="YZ106"/>
      <c r="ZA106"/>
      <c r="ZB106"/>
      <c r="ZC106"/>
      <c r="ZD106"/>
      <c r="ZE106"/>
      <c r="ZF106"/>
      <c r="ZG106"/>
      <c r="ZH106"/>
      <c r="ZI106"/>
      <c r="ZJ106"/>
      <c r="ZK106"/>
      <c r="ZL106"/>
      <c r="ZM106"/>
      <c r="ZN106"/>
      <c r="ZO106"/>
      <c r="ZP106"/>
      <c r="ZQ106"/>
      <c r="ZR106"/>
      <c r="ZS106"/>
      <c r="ZT106"/>
      <c r="ZU106"/>
      <c r="ZV106"/>
      <c r="ZW106"/>
      <c r="ZX106"/>
      <c r="ZY106"/>
      <c r="ZZ106"/>
      <c r="AAA106"/>
      <c r="AAB106"/>
      <c r="AAC106"/>
      <c r="AAD106"/>
      <c r="AAE106"/>
      <c r="AAF106"/>
      <c r="AAG106"/>
      <c r="AAH106"/>
      <c r="AAI106"/>
      <c r="AAJ106"/>
      <c r="AAK106"/>
      <c r="AAL106"/>
      <c r="AAM106"/>
      <c r="AAN106"/>
      <c r="AAO106"/>
      <c r="AAP106"/>
      <c r="AAQ106"/>
      <c r="AAR106"/>
      <c r="AAS106"/>
      <c r="AAT106"/>
      <c r="AAU106"/>
      <c r="AAV106"/>
      <c r="AAW106"/>
      <c r="AAX106"/>
      <c r="AAY106"/>
      <c r="AAZ106"/>
      <c r="ABA106"/>
      <c r="ABB106"/>
      <c r="ABC106"/>
      <c r="ABD106"/>
      <c r="ABE106"/>
      <c r="ABF106"/>
      <c r="ABG106"/>
      <c r="ABH106"/>
      <c r="ABI106"/>
      <c r="ABJ106"/>
      <c r="ABK106"/>
      <c r="ABL106"/>
      <c r="ABM106"/>
      <c r="ABN106"/>
      <c r="ABO106"/>
      <c r="ABP106"/>
      <c r="ABQ106"/>
      <c r="ABR106"/>
      <c r="ABS106"/>
      <c r="ABT106"/>
      <c r="ABU106"/>
      <c r="ABV106"/>
      <c r="ABW106"/>
      <c r="ABX106"/>
      <c r="ABY106"/>
      <c r="ABZ106"/>
      <c r="ACA106"/>
      <c r="ACB106"/>
      <c r="ACC106"/>
      <c r="ACD106"/>
      <c r="ACE106"/>
      <c r="ACF106"/>
      <c r="ACG106"/>
      <c r="ACH106"/>
      <c r="ACI106"/>
      <c r="ACJ106"/>
      <c r="ACK106"/>
      <c r="ACL106"/>
      <c r="ACM106"/>
      <c r="ACN106"/>
      <c r="ACO106"/>
      <c r="ACP106"/>
      <c r="ACQ106"/>
      <c r="ACR106"/>
      <c r="ACS106"/>
      <c r="ACT106"/>
      <c r="ACU106"/>
      <c r="ACV106"/>
      <c r="ACW106"/>
      <c r="ACX106"/>
      <c r="ACY106"/>
      <c r="ACZ106"/>
      <c r="ADA106"/>
      <c r="ADB106"/>
      <c r="ADC106"/>
      <c r="ADD106"/>
      <c r="ADE106"/>
      <c r="ADF106"/>
      <c r="ADG106"/>
      <c r="ADH106"/>
      <c r="ADI106"/>
      <c r="ADJ106"/>
      <c r="ADK106"/>
      <c r="ADL106"/>
      <c r="ADM106"/>
      <c r="ADN106"/>
      <c r="ADO106"/>
      <c r="ADP106"/>
      <c r="ADQ106"/>
      <c r="ADR106"/>
      <c r="ADS106"/>
      <c r="ADT106"/>
      <c r="ADU106"/>
      <c r="ADV106"/>
      <c r="ADW106"/>
      <c r="ADX106"/>
      <c r="ADY106"/>
      <c r="ADZ106"/>
      <c r="AEA106"/>
      <c r="AEB106"/>
      <c r="AEC106"/>
      <c r="AED106"/>
      <c r="AEE106"/>
      <c r="AEF106"/>
      <c r="AEG106"/>
      <c r="AEH106"/>
      <c r="AEI106"/>
      <c r="AEJ106"/>
      <c r="AEK106"/>
      <c r="AEL106"/>
      <c r="AEM106"/>
      <c r="AEN106"/>
      <c r="AEO106"/>
      <c r="AEP106"/>
      <c r="AEQ106"/>
      <c r="AER106"/>
      <c r="AES106"/>
      <c r="AET106"/>
      <c r="AEU106"/>
      <c r="AEV106"/>
      <c r="AEW106"/>
      <c r="AEX106"/>
      <c r="AEY106"/>
      <c r="AEZ106"/>
      <c r="AFA106"/>
      <c r="AFB106"/>
      <c r="AFC106"/>
      <c r="AFD106"/>
      <c r="AFE106"/>
      <c r="AFF106"/>
      <c r="AFG106"/>
      <c r="AFH106"/>
      <c r="AFI106"/>
      <c r="AFJ106"/>
      <c r="AFK106"/>
      <c r="AFL106"/>
      <c r="AFM106"/>
      <c r="AFN106"/>
      <c r="AFO106"/>
      <c r="AFP106"/>
      <c r="AFQ106"/>
      <c r="AFR106"/>
      <c r="AFS106"/>
      <c r="AFT106"/>
      <c r="AFU106"/>
      <c r="AFV106"/>
      <c r="AFW106"/>
      <c r="AFX106"/>
      <c r="AFY106"/>
      <c r="AFZ106"/>
      <c r="AGA106"/>
      <c r="AGB106"/>
      <c r="AGC106"/>
      <c r="AGD106"/>
      <c r="AGE106"/>
      <c r="AGF106"/>
      <c r="AGG106"/>
      <c r="AGH106"/>
      <c r="AGI106"/>
      <c r="AGJ106"/>
      <c r="AGK106"/>
      <c r="AGL106"/>
      <c r="AGM106"/>
      <c r="AGN106"/>
      <c r="AGO106"/>
      <c r="AGP106"/>
      <c r="AGQ106"/>
      <c r="AGR106"/>
      <c r="AGS106"/>
      <c r="AGT106"/>
      <c r="AGU106"/>
      <c r="AGV106"/>
      <c r="AGW106"/>
      <c r="AGX106"/>
      <c r="AGY106"/>
      <c r="AGZ106"/>
      <c r="AHA106"/>
      <c r="AHB106"/>
      <c r="AHC106"/>
      <c r="AHD106"/>
      <c r="AHE106"/>
      <c r="AHF106"/>
      <c r="AHG106"/>
      <c r="AHH106"/>
      <c r="AHI106"/>
      <c r="AHJ106"/>
      <c r="AHK106"/>
      <c r="AHL106"/>
      <c r="AHM106"/>
      <c r="AHN106"/>
      <c r="AHO106"/>
      <c r="AHP106"/>
      <c r="AHQ106"/>
      <c r="AHR106"/>
      <c r="AHS106"/>
      <c r="AHT106"/>
      <c r="AHU106"/>
      <c r="AHV106"/>
      <c r="AHW106"/>
      <c r="AHX106"/>
      <c r="AHY106"/>
      <c r="AHZ106"/>
      <c r="AIA106"/>
      <c r="AIB106"/>
      <c r="AIC106"/>
      <c r="AID106"/>
      <c r="AIE106"/>
      <c r="AIF106"/>
      <c r="AIG106"/>
      <c r="AIH106"/>
      <c r="AII106"/>
      <c r="AIJ106"/>
      <c r="AIK106"/>
      <c r="AIL106"/>
      <c r="AIM106"/>
      <c r="AIN106"/>
      <c r="AIO106"/>
      <c r="AIP106"/>
      <c r="AIQ106"/>
      <c r="AIR106"/>
      <c r="AIS106"/>
      <c r="AIT106"/>
      <c r="AIU106"/>
      <c r="AIV106"/>
      <c r="AIW106"/>
      <c r="AIX106"/>
      <c r="AIY106"/>
      <c r="AIZ106"/>
      <c r="AJA106"/>
      <c r="AJB106"/>
      <c r="AJC106"/>
      <c r="AJD106"/>
      <c r="AJE106"/>
      <c r="AJF106"/>
      <c r="AJG106"/>
      <c r="AJH106"/>
      <c r="AJI106"/>
      <c r="AJJ106"/>
      <c r="AJK106"/>
      <c r="AJL106"/>
      <c r="AJM106"/>
      <c r="AJN106"/>
      <c r="AJO106"/>
      <c r="AJP106"/>
      <c r="AJQ106"/>
      <c r="AJR106"/>
      <c r="AJS106"/>
      <c r="AJT106"/>
      <c r="AJU106"/>
      <c r="AJV106"/>
      <c r="AJW106"/>
      <c r="AJX106"/>
      <c r="AJY106"/>
      <c r="AJZ106"/>
      <c r="AKA106"/>
      <c r="AKB106"/>
      <c r="AKC106"/>
      <c r="AKD106"/>
      <c r="AKE106"/>
      <c r="AKF106"/>
      <c r="AKG106"/>
      <c r="AKH106"/>
      <c r="AKI106"/>
      <c r="AKJ106"/>
      <c r="AKK106"/>
      <c r="AKL106"/>
      <c r="AKM106"/>
      <c r="AKN106"/>
      <c r="AKO106"/>
      <c r="AKP106"/>
      <c r="AKQ106"/>
      <c r="AKR106"/>
      <c r="AKS106"/>
      <c r="AKT106"/>
      <c r="AKU106"/>
      <c r="AKV106"/>
      <c r="AKW106"/>
      <c r="AKX106"/>
      <c r="AKY106"/>
      <c r="AKZ106"/>
      <c r="ALA106"/>
      <c r="ALB106"/>
      <c r="ALC106"/>
      <c r="ALD106"/>
      <c r="ALE106"/>
      <c r="ALF106"/>
      <c r="ALG106"/>
      <c r="ALH106"/>
      <c r="ALI106"/>
      <c r="ALJ106"/>
      <c r="ALK106"/>
      <c r="ALL106"/>
      <c r="ALM106"/>
      <c r="ALN106"/>
      <c r="ALO106"/>
      <c r="ALP106"/>
      <c r="ALQ106"/>
      <c r="ALR106"/>
      <c r="ALS106"/>
      <c r="ALT106"/>
      <c r="ALU106"/>
      <c r="ALV106"/>
      <c r="ALW106"/>
      <c r="ALX106"/>
      <c r="ALY106"/>
      <c r="ALZ106"/>
      <c r="AMA106"/>
      <c r="AMB106"/>
      <c r="AMC106"/>
      <c r="AMD106"/>
      <c r="AME106"/>
      <c r="AMF106"/>
      <c r="AMG106"/>
      <c r="AMH106"/>
      <c r="AMI106"/>
      <c r="AMJ106"/>
    </row>
    <row r="107" spans="1:1024" s="9" customFormat="1" ht="94.5" customHeight="1">
      <c r="A107" s="26">
        <v>65</v>
      </c>
      <c r="B107" s="10" t="s">
        <v>400</v>
      </c>
      <c r="C107" s="10" t="s">
        <v>361</v>
      </c>
      <c r="D107" s="13" t="s">
        <v>90</v>
      </c>
      <c r="E107" s="13">
        <v>2023</v>
      </c>
      <c r="F107" s="13">
        <v>2026</v>
      </c>
      <c r="G107" s="12">
        <v>2283530.83</v>
      </c>
      <c r="H107" s="12">
        <v>2233803.7999999998</v>
      </c>
      <c r="I107" s="14" t="s">
        <v>12</v>
      </c>
      <c r="J107" s="14">
        <v>0</v>
      </c>
      <c r="K107" s="25" t="s">
        <v>394</v>
      </c>
      <c r="L107" s="51"/>
    </row>
    <row r="108" spans="1:1024" s="9" customFormat="1" ht="63.75">
      <c r="A108" s="26">
        <v>66</v>
      </c>
      <c r="B108" s="10" t="s">
        <v>400</v>
      </c>
      <c r="C108" s="10" t="s">
        <v>100</v>
      </c>
      <c r="D108" s="10" t="s">
        <v>101</v>
      </c>
      <c r="E108" s="13">
        <v>2023</v>
      </c>
      <c r="F108" s="13">
        <v>2028</v>
      </c>
      <c r="G108" s="12">
        <v>1454369</v>
      </c>
      <c r="H108" s="12">
        <v>0</v>
      </c>
      <c r="I108" s="14">
        <v>69</v>
      </c>
      <c r="J108" s="14">
        <v>0</v>
      </c>
      <c r="K108" s="25" t="s">
        <v>398</v>
      </c>
      <c r="L108" s="51"/>
    </row>
    <row r="109" spans="1:1024" s="9" customFormat="1" ht="51">
      <c r="A109" s="26">
        <v>67</v>
      </c>
      <c r="B109" s="10" t="s">
        <v>400</v>
      </c>
      <c r="C109" s="10" t="s">
        <v>99</v>
      </c>
      <c r="D109" s="10" t="s">
        <v>15</v>
      </c>
      <c r="E109" s="13">
        <v>2023</v>
      </c>
      <c r="F109" s="13">
        <v>2028</v>
      </c>
      <c r="G109" s="12">
        <v>1238293.1000000001</v>
      </c>
      <c r="H109" s="12">
        <v>0</v>
      </c>
      <c r="I109" s="14">
        <v>69</v>
      </c>
      <c r="J109" s="14">
        <v>0</v>
      </c>
      <c r="K109" s="25" t="s">
        <v>397</v>
      </c>
      <c r="L109" s="51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7"/>
      <c r="FN109" s="7"/>
      <c r="FO109" s="7"/>
      <c r="FP109" s="7"/>
      <c r="FQ109" s="7"/>
      <c r="FR109" s="7"/>
      <c r="FS109" s="7"/>
      <c r="FT109" s="7"/>
      <c r="FU109" s="7"/>
      <c r="FV109" s="7"/>
      <c r="FW109" s="7"/>
      <c r="FX109" s="7"/>
      <c r="FY109" s="7"/>
      <c r="FZ109" s="7"/>
      <c r="GA109" s="7"/>
      <c r="GB109" s="7"/>
      <c r="GC109" s="7"/>
      <c r="GD109" s="7"/>
      <c r="GE109" s="7"/>
      <c r="GF109" s="7"/>
      <c r="GG109" s="7"/>
      <c r="GH109" s="7"/>
      <c r="GI109" s="7"/>
      <c r="GJ109" s="7"/>
      <c r="GK109" s="7"/>
      <c r="GL109" s="7"/>
      <c r="GM109" s="7"/>
      <c r="GN109" s="7"/>
      <c r="GO109" s="7"/>
      <c r="GP109" s="7"/>
      <c r="GQ109" s="7"/>
      <c r="GR109" s="7"/>
      <c r="GS109" s="7"/>
      <c r="GT109" s="7"/>
      <c r="GU109" s="7"/>
      <c r="GV109" s="7"/>
      <c r="GW109" s="7"/>
      <c r="GX109" s="7"/>
      <c r="GY109" s="7"/>
      <c r="GZ109" s="7"/>
      <c r="HA109" s="7"/>
      <c r="HB109" s="7"/>
      <c r="HC109" s="7"/>
      <c r="HD109" s="7"/>
      <c r="HE109" s="7"/>
      <c r="HF109" s="7"/>
      <c r="HG109" s="7"/>
      <c r="HH109" s="7"/>
      <c r="HI109" s="7"/>
      <c r="HJ109" s="7"/>
      <c r="HK109" s="7"/>
      <c r="HL109" s="7"/>
      <c r="HM109" s="7"/>
      <c r="HN109" s="7"/>
      <c r="HO109" s="7"/>
      <c r="HP109" s="7"/>
      <c r="HQ109" s="7"/>
      <c r="HR109" s="7"/>
      <c r="HS109" s="7"/>
      <c r="HT109" s="7"/>
      <c r="HU109" s="7"/>
      <c r="HV109" s="7"/>
      <c r="HW109" s="7"/>
      <c r="HX109" s="7"/>
      <c r="HY109" s="7"/>
      <c r="HZ109" s="7"/>
      <c r="IA109" s="7"/>
      <c r="IB109" s="7"/>
      <c r="IC109" s="7"/>
      <c r="ID109" s="7"/>
      <c r="IE109" s="7"/>
      <c r="IF109" s="7"/>
      <c r="IG109" s="7"/>
      <c r="IH109" s="7"/>
      <c r="II109" s="7"/>
      <c r="IJ109" s="7"/>
      <c r="IK109" s="7"/>
      <c r="IL109" s="7"/>
      <c r="IM109" s="7"/>
      <c r="IN109" s="7"/>
      <c r="IO109" s="7"/>
      <c r="IP109" s="7"/>
      <c r="IQ109" s="7"/>
      <c r="IR109" s="7"/>
      <c r="IS109" s="7"/>
      <c r="IT109" s="7"/>
      <c r="IU109" s="7"/>
      <c r="IV109" s="7"/>
      <c r="IW109" s="7"/>
      <c r="IX109" s="7"/>
      <c r="IY109" s="7"/>
      <c r="IZ109" s="7"/>
      <c r="JA109" s="7"/>
      <c r="JB109" s="7"/>
      <c r="JC109" s="7"/>
      <c r="JD109" s="7"/>
      <c r="JE109" s="7"/>
      <c r="JF109" s="7"/>
      <c r="JG109" s="7"/>
      <c r="JH109" s="7"/>
      <c r="JI109" s="7"/>
      <c r="JJ109" s="7"/>
      <c r="JK109" s="7"/>
      <c r="JL109" s="7"/>
      <c r="JM109" s="7"/>
      <c r="JN109" s="7"/>
      <c r="JO109" s="7"/>
      <c r="JP109" s="7"/>
      <c r="JQ109" s="7"/>
      <c r="JR109" s="7"/>
      <c r="JS109" s="7"/>
      <c r="JT109" s="7"/>
      <c r="JU109" s="7"/>
      <c r="JV109" s="7"/>
      <c r="JW109" s="7"/>
      <c r="JX109" s="7"/>
      <c r="JY109" s="7"/>
      <c r="JZ109" s="7"/>
      <c r="KA109" s="7"/>
      <c r="KB109" s="7"/>
      <c r="KC109" s="7"/>
      <c r="KD109" s="7"/>
      <c r="KE109" s="7"/>
      <c r="KF109" s="7"/>
      <c r="KG109" s="7"/>
      <c r="KH109" s="7"/>
      <c r="KI109" s="7"/>
      <c r="KJ109" s="7"/>
      <c r="KK109" s="7"/>
      <c r="KL109" s="7"/>
      <c r="KM109" s="7"/>
      <c r="KN109" s="7"/>
      <c r="KO109" s="7"/>
      <c r="KP109" s="7"/>
      <c r="KQ109" s="7"/>
      <c r="KR109" s="7"/>
      <c r="KS109" s="7"/>
      <c r="KT109" s="7"/>
      <c r="KU109" s="7"/>
      <c r="KV109" s="7"/>
      <c r="KW109" s="7"/>
      <c r="KX109" s="7"/>
      <c r="KY109" s="7"/>
      <c r="KZ109" s="7"/>
      <c r="LA109" s="7"/>
      <c r="LB109" s="7"/>
      <c r="LC109" s="7"/>
      <c r="LD109" s="7"/>
      <c r="LE109" s="7"/>
      <c r="LF109" s="7"/>
      <c r="LG109" s="7"/>
      <c r="LH109" s="7"/>
      <c r="LI109" s="7"/>
      <c r="LJ109" s="7"/>
      <c r="LK109" s="7"/>
      <c r="LL109" s="7"/>
      <c r="LM109" s="7"/>
      <c r="LN109" s="7"/>
      <c r="LO109" s="7"/>
      <c r="LP109" s="7"/>
      <c r="LQ109" s="7"/>
      <c r="LR109" s="7"/>
      <c r="LS109" s="7"/>
      <c r="LT109" s="7"/>
      <c r="LU109" s="7"/>
      <c r="LV109" s="7"/>
      <c r="LW109" s="7"/>
      <c r="LX109" s="7"/>
      <c r="LY109" s="7"/>
      <c r="LZ109" s="7"/>
      <c r="MA109" s="7"/>
      <c r="MB109" s="7"/>
      <c r="MC109" s="7"/>
      <c r="MD109" s="7"/>
      <c r="ME109" s="7"/>
      <c r="MF109" s="7"/>
      <c r="MG109" s="7"/>
      <c r="MH109" s="7"/>
      <c r="MI109" s="7"/>
      <c r="MJ109" s="7"/>
      <c r="MK109" s="7"/>
      <c r="ML109" s="7"/>
      <c r="MM109" s="7"/>
      <c r="MN109" s="7"/>
      <c r="MO109" s="7"/>
      <c r="MP109" s="7"/>
      <c r="MQ109" s="7"/>
      <c r="MR109" s="7"/>
      <c r="MS109" s="7"/>
      <c r="MT109" s="7"/>
      <c r="MU109" s="7"/>
      <c r="MV109" s="7"/>
      <c r="MW109" s="7"/>
      <c r="MX109" s="7"/>
      <c r="MY109" s="7"/>
      <c r="MZ109" s="7"/>
      <c r="NA109" s="7"/>
      <c r="NB109" s="7"/>
      <c r="NC109" s="7"/>
      <c r="ND109" s="7"/>
      <c r="NE109" s="7"/>
      <c r="NF109" s="7"/>
      <c r="NG109" s="7"/>
      <c r="NH109" s="7"/>
      <c r="NI109" s="7"/>
      <c r="NJ109" s="7"/>
      <c r="NK109" s="7"/>
      <c r="NL109" s="7"/>
      <c r="NM109" s="7"/>
      <c r="NN109" s="7"/>
      <c r="NO109" s="7"/>
      <c r="NP109" s="7"/>
      <c r="NQ109" s="7"/>
      <c r="NR109" s="7"/>
      <c r="NS109" s="7"/>
      <c r="NT109" s="7"/>
      <c r="NU109" s="7"/>
      <c r="NV109" s="7"/>
      <c r="NW109" s="7"/>
      <c r="NX109" s="7"/>
      <c r="NY109" s="7"/>
      <c r="NZ109" s="7"/>
      <c r="OA109" s="7"/>
      <c r="OB109" s="7"/>
      <c r="OC109" s="7"/>
      <c r="OD109" s="7"/>
      <c r="OE109" s="7"/>
      <c r="OF109" s="7"/>
      <c r="OG109" s="7"/>
      <c r="OH109" s="7"/>
      <c r="OI109" s="7"/>
      <c r="OJ109" s="7"/>
      <c r="OK109" s="7"/>
      <c r="OL109" s="7"/>
      <c r="OM109" s="7"/>
      <c r="ON109" s="7"/>
      <c r="OO109" s="7"/>
      <c r="OP109" s="7"/>
      <c r="OQ109" s="7"/>
      <c r="OR109" s="7"/>
      <c r="OS109" s="7"/>
      <c r="OT109" s="7"/>
      <c r="OU109" s="7"/>
      <c r="OV109" s="7"/>
      <c r="OW109" s="7"/>
      <c r="OX109" s="7"/>
      <c r="OY109" s="7"/>
      <c r="OZ109" s="7"/>
      <c r="PA109" s="7"/>
      <c r="PB109" s="7"/>
      <c r="PC109" s="7"/>
      <c r="PD109" s="7"/>
      <c r="PE109" s="7"/>
      <c r="PF109" s="7"/>
      <c r="PG109" s="7"/>
      <c r="PH109" s="7"/>
      <c r="PI109" s="7"/>
      <c r="PJ109" s="7"/>
      <c r="PK109" s="7"/>
      <c r="PL109" s="7"/>
      <c r="PM109" s="7"/>
      <c r="PN109" s="7"/>
      <c r="PO109" s="7"/>
      <c r="PP109" s="7"/>
      <c r="PQ109" s="7"/>
      <c r="PR109" s="7"/>
      <c r="PS109" s="7"/>
      <c r="PT109" s="7"/>
      <c r="PU109" s="7"/>
      <c r="PV109" s="7"/>
      <c r="PW109" s="7"/>
      <c r="PX109" s="7"/>
      <c r="PY109" s="7"/>
      <c r="PZ109" s="7"/>
      <c r="QA109" s="7"/>
      <c r="QB109" s="7"/>
      <c r="QC109" s="7"/>
      <c r="QD109" s="7"/>
      <c r="QE109" s="7"/>
      <c r="QF109" s="7"/>
      <c r="QG109" s="7"/>
      <c r="QH109" s="7"/>
      <c r="QI109" s="7"/>
      <c r="QJ109" s="7"/>
      <c r="QK109" s="7"/>
      <c r="QL109" s="7"/>
      <c r="QM109" s="7"/>
      <c r="QN109" s="7"/>
      <c r="QO109" s="7"/>
      <c r="QP109" s="7"/>
      <c r="QQ109" s="7"/>
      <c r="QR109" s="7"/>
      <c r="QS109" s="7"/>
      <c r="QT109" s="7"/>
      <c r="QU109" s="7"/>
      <c r="QV109" s="7"/>
      <c r="QW109" s="7"/>
      <c r="QX109" s="7"/>
      <c r="QY109" s="7"/>
      <c r="QZ109" s="7"/>
      <c r="RA109" s="7"/>
      <c r="RB109" s="7"/>
      <c r="RC109" s="7"/>
      <c r="RD109" s="7"/>
      <c r="RE109" s="7"/>
      <c r="RF109" s="7"/>
      <c r="RG109" s="7"/>
      <c r="RH109" s="7"/>
      <c r="RI109" s="7"/>
      <c r="RJ109" s="7"/>
      <c r="RK109" s="7"/>
      <c r="RL109" s="7"/>
      <c r="RM109" s="7"/>
      <c r="RN109" s="7"/>
      <c r="RO109" s="7"/>
      <c r="RP109" s="7"/>
      <c r="RQ109" s="7"/>
      <c r="RR109" s="7"/>
      <c r="RS109" s="7"/>
      <c r="RT109" s="7"/>
      <c r="RU109" s="7"/>
      <c r="RV109" s="7"/>
      <c r="RW109" s="7"/>
      <c r="RX109" s="7"/>
      <c r="RY109" s="7"/>
      <c r="RZ109" s="7"/>
      <c r="SA109" s="7"/>
      <c r="SB109" s="7"/>
      <c r="SC109" s="7"/>
      <c r="SD109" s="7"/>
      <c r="SE109" s="7"/>
      <c r="SF109" s="7"/>
      <c r="SG109" s="7"/>
      <c r="SH109" s="7"/>
      <c r="SI109" s="7"/>
      <c r="SJ109" s="7"/>
      <c r="SK109" s="7"/>
      <c r="SL109" s="7"/>
      <c r="SM109" s="7"/>
      <c r="SN109" s="7"/>
      <c r="SO109" s="7"/>
      <c r="SP109" s="7"/>
      <c r="SQ109" s="7"/>
      <c r="SR109" s="7"/>
      <c r="SS109" s="7"/>
      <c r="ST109" s="7"/>
      <c r="SU109" s="7"/>
      <c r="SV109" s="7"/>
      <c r="SW109" s="7"/>
      <c r="SX109" s="7"/>
      <c r="SY109" s="7"/>
      <c r="SZ109" s="7"/>
      <c r="TA109" s="7"/>
      <c r="TB109" s="7"/>
      <c r="TC109" s="7"/>
      <c r="TD109" s="7"/>
      <c r="TE109" s="7"/>
      <c r="TF109" s="7"/>
      <c r="TG109" s="7"/>
      <c r="TH109" s="7"/>
      <c r="TI109" s="7"/>
      <c r="TJ109" s="7"/>
      <c r="TK109" s="7"/>
      <c r="TL109" s="7"/>
      <c r="TM109" s="7"/>
      <c r="TN109" s="7"/>
      <c r="TO109" s="7"/>
      <c r="TP109" s="7"/>
      <c r="TQ109" s="7"/>
      <c r="TR109" s="7"/>
      <c r="TS109" s="7"/>
      <c r="TT109" s="7"/>
      <c r="TU109" s="7"/>
      <c r="TV109" s="7"/>
      <c r="TW109" s="7"/>
      <c r="TX109" s="7"/>
      <c r="TY109" s="7"/>
      <c r="TZ109" s="7"/>
      <c r="UA109" s="7"/>
      <c r="UB109" s="7"/>
      <c r="UC109" s="7"/>
      <c r="UD109" s="7"/>
      <c r="UE109" s="7"/>
      <c r="UF109" s="7"/>
      <c r="UG109" s="7"/>
      <c r="UH109" s="7"/>
      <c r="UI109" s="7"/>
      <c r="UJ109" s="7"/>
      <c r="UK109" s="7"/>
      <c r="UL109" s="7"/>
      <c r="UM109" s="7"/>
      <c r="UN109" s="7"/>
      <c r="UO109" s="7"/>
      <c r="UP109" s="7"/>
      <c r="UQ109" s="7"/>
      <c r="UR109" s="7"/>
      <c r="US109" s="7"/>
      <c r="UT109" s="7"/>
      <c r="UU109" s="7"/>
      <c r="UV109" s="7"/>
      <c r="UW109" s="7"/>
      <c r="UX109" s="7"/>
      <c r="UY109" s="7"/>
      <c r="UZ109" s="7"/>
      <c r="VA109" s="7"/>
      <c r="VB109" s="7"/>
      <c r="VC109" s="7"/>
      <c r="VD109" s="7"/>
      <c r="VE109" s="7"/>
      <c r="VF109" s="7"/>
      <c r="VG109" s="7"/>
      <c r="VH109" s="7"/>
      <c r="VI109" s="7"/>
      <c r="VJ109" s="7"/>
      <c r="VK109" s="7"/>
      <c r="VL109" s="7"/>
      <c r="VM109" s="7"/>
      <c r="VN109" s="7"/>
      <c r="VO109" s="7"/>
      <c r="VP109" s="7"/>
      <c r="VQ109" s="7"/>
      <c r="VR109" s="7"/>
      <c r="VS109" s="7"/>
      <c r="VT109" s="7"/>
      <c r="VU109" s="7"/>
      <c r="VV109" s="7"/>
      <c r="VW109" s="7"/>
      <c r="VX109" s="7"/>
      <c r="VY109" s="7"/>
      <c r="VZ109" s="7"/>
      <c r="WA109" s="7"/>
      <c r="WB109" s="7"/>
      <c r="WC109" s="7"/>
      <c r="WD109" s="7"/>
      <c r="WE109" s="7"/>
      <c r="WF109" s="7"/>
      <c r="WG109" s="7"/>
      <c r="WH109" s="7"/>
      <c r="WI109" s="7"/>
      <c r="WJ109" s="7"/>
      <c r="WK109" s="7"/>
      <c r="WL109" s="7"/>
      <c r="WM109" s="7"/>
      <c r="WN109" s="7"/>
      <c r="WO109" s="7"/>
      <c r="WP109" s="7"/>
      <c r="WQ109" s="7"/>
      <c r="WR109" s="7"/>
      <c r="WS109" s="7"/>
      <c r="WT109" s="7"/>
      <c r="WU109" s="7"/>
      <c r="WV109" s="7"/>
      <c r="WW109" s="7"/>
      <c r="WX109" s="7"/>
      <c r="WY109" s="7"/>
      <c r="WZ109" s="7"/>
      <c r="XA109" s="7"/>
      <c r="XB109" s="7"/>
      <c r="XC109" s="7"/>
      <c r="XD109" s="7"/>
      <c r="XE109" s="7"/>
      <c r="XF109" s="7"/>
      <c r="XG109" s="7"/>
      <c r="XH109" s="7"/>
      <c r="XI109" s="7"/>
      <c r="XJ109" s="7"/>
      <c r="XK109" s="7"/>
      <c r="XL109" s="7"/>
      <c r="XM109" s="7"/>
      <c r="XN109" s="7"/>
      <c r="XO109" s="7"/>
      <c r="XP109" s="7"/>
      <c r="XQ109" s="7"/>
      <c r="XR109" s="7"/>
      <c r="XS109" s="7"/>
      <c r="XT109" s="7"/>
      <c r="XU109" s="7"/>
      <c r="XV109" s="7"/>
      <c r="XW109" s="7"/>
      <c r="XX109" s="7"/>
      <c r="XY109" s="7"/>
      <c r="XZ109" s="7"/>
      <c r="YA109" s="7"/>
      <c r="YB109" s="7"/>
      <c r="YC109" s="7"/>
      <c r="YD109" s="7"/>
      <c r="YE109" s="7"/>
      <c r="YF109" s="7"/>
      <c r="YG109" s="7"/>
      <c r="YH109" s="7"/>
      <c r="YI109" s="7"/>
      <c r="YJ109" s="7"/>
      <c r="YK109" s="7"/>
      <c r="YL109" s="7"/>
      <c r="YM109" s="7"/>
      <c r="YN109" s="7"/>
      <c r="YO109" s="7"/>
      <c r="YP109" s="7"/>
      <c r="YQ109" s="7"/>
      <c r="YR109" s="7"/>
      <c r="YS109" s="7"/>
      <c r="YT109" s="7"/>
      <c r="YU109" s="7"/>
      <c r="YV109" s="7"/>
      <c r="YW109" s="7"/>
      <c r="YX109" s="7"/>
      <c r="YY109" s="7"/>
      <c r="YZ109" s="7"/>
      <c r="ZA109" s="7"/>
      <c r="ZB109" s="7"/>
      <c r="ZC109" s="7"/>
      <c r="ZD109" s="7"/>
      <c r="ZE109" s="7"/>
      <c r="ZF109" s="7"/>
      <c r="ZG109" s="7"/>
      <c r="ZH109" s="7"/>
      <c r="ZI109" s="7"/>
      <c r="ZJ109" s="7"/>
      <c r="ZK109" s="7"/>
      <c r="ZL109" s="7"/>
      <c r="ZM109" s="7"/>
      <c r="ZN109" s="7"/>
      <c r="ZO109" s="7"/>
      <c r="ZP109" s="7"/>
      <c r="ZQ109" s="7"/>
      <c r="ZR109" s="7"/>
      <c r="ZS109" s="7"/>
      <c r="ZT109" s="7"/>
      <c r="ZU109" s="7"/>
      <c r="ZV109" s="7"/>
      <c r="ZW109" s="7"/>
      <c r="ZX109" s="7"/>
      <c r="ZY109" s="7"/>
      <c r="ZZ109" s="7"/>
      <c r="AAA109" s="7"/>
      <c r="AAB109" s="7"/>
      <c r="AAC109" s="7"/>
      <c r="AAD109" s="7"/>
      <c r="AAE109" s="7"/>
      <c r="AAF109" s="7"/>
      <c r="AAG109" s="7"/>
      <c r="AAH109" s="7"/>
      <c r="AAI109" s="7"/>
      <c r="AAJ109" s="7"/>
      <c r="AAK109" s="7"/>
      <c r="AAL109" s="7"/>
      <c r="AAM109" s="7"/>
      <c r="AAN109" s="7"/>
      <c r="AAO109" s="7"/>
      <c r="AAP109" s="7"/>
      <c r="AAQ109" s="7"/>
      <c r="AAR109" s="7"/>
      <c r="AAS109" s="7"/>
      <c r="AAT109" s="7"/>
      <c r="AAU109" s="7"/>
      <c r="AAV109" s="7"/>
      <c r="AAW109" s="7"/>
      <c r="AAX109" s="7"/>
      <c r="AAY109" s="7"/>
      <c r="AAZ109" s="7"/>
      <c r="ABA109" s="7"/>
      <c r="ABB109" s="7"/>
      <c r="ABC109" s="7"/>
      <c r="ABD109" s="7"/>
      <c r="ABE109" s="7"/>
      <c r="ABF109" s="7"/>
      <c r="ABG109" s="7"/>
      <c r="ABH109" s="7"/>
      <c r="ABI109" s="7"/>
      <c r="ABJ109" s="7"/>
      <c r="ABK109" s="7"/>
      <c r="ABL109" s="7"/>
      <c r="ABM109" s="7"/>
      <c r="ABN109" s="7"/>
      <c r="ABO109" s="7"/>
      <c r="ABP109" s="7"/>
      <c r="ABQ109" s="7"/>
      <c r="ABR109" s="7"/>
      <c r="ABS109" s="7"/>
      <c r="ABT109" s="7"/>
      <c r="ABU109" s="7"/>
      <c r="ABV109" s="7"/>
      <c r="ABW109" s="7"/>
      <c r="ABX109" s="7"/>
      <c r="ABY109" s="7"/>
      <c r="ABZ109" s="7"/>
      <c r="ACA109" s="7"/>
      <c r="ACB109" s="7"/>
      <c r="ACC109" s="7"/>
      <c r="ACD109" s="7"/>
      <c r="ACE109" s="7"/>
      <c r="ACF109" s="7"/>
      <c r="ACG109" s="7"/>
      <c r="ACH109" s="7"/>
      <c r="ACI109" s="7"/>
      <c r="ACJ109" s="7"/>
      <c r="ACK109" s="7"/>
      <c r="ACL109" s="7"/>
      <c r="ACM109" s="7"/>
      <c r="ACN109" s="7"/>
      <c r="ACO109" s="7"/>
      <c r="ACP109" s="7"/>
      <c r="ACQ109" s="7"/>
      <c r="ACR109" s="7"/>
      <c r="ACS109" s="7"/>
      <c r="ACT109" s="7"/>
      <c r="ACU109" s="7"/>
      <c r="ACV109" s="7"/>
      <c r="ACW109" s="7"/>
      <c r="ACX109" s="7"/>
      <c r="ACY109" s="7"/>
      <c r="ACZ109" s="7"/>
      <c r="ADA109" s="7"/>
      <c r="ADB109" s="7"/>
      <c r="ADC109" s="7"/>
      <c r="ADD109" s="7"/>
      <c r="ADE109" s="7"/>
      <c r="ADF109" s="7"/>
      <c r="ADG109" s="7"/>
      <c r="ADH109" s="7"/>
      <c r="ADI109" s="7"/>
      <c r="ADJ109" s="7"/>
      <c r="ADK109" s="7"/>
      <c r="ADL109" s="7"/>
      <c r="ADM109" s="7"/>
      <c r="ADN109" s="7"/>
      <c r="ADO109" s="7"/>
      <c r="ADP109" s="7"/>
      <c r="ADQ109" s="7"/>
      <c r="ADR109" s="7"/>
      <c r="ADS109" s="7"/>
      <c r="ADT109" s="7"/>
      <c r="ADU109" s="7"/>
      <c r="ADV109" s="7"/>
      <c r="ADW109" s="7"/>
      <c r="ADX109" s="7"/>
      <c r="ADY109" s="7"/>
      <c r="ADZ109" s="7"/>
      <c r="AEA109" s="7"/>
      <c r="AEB109" s="7"/>
      <c r="AEC109" s="7"/>
      <c r="AED109" s="7"/>
      <c r="AEE109" s="7"/>
      <c r="AEF109" s="7"/>
      <c r="AEG109" s="7"/>
      <c r="AEH109" s="7"/>
      <c r="AEI109" s="7"/>
      <c r="AEJ109" s="7"/>
      <c r="AEK109" s="7"/>
      <c r="AEL109" s="7"/>
      <c r="AEM109" s="7"/>
      <c r="AEN109" s="7"/>
      <c r="AEO109" s="7"/>
      <c r="AEP109" s="7"/>
      <c r="AEQ109" s="7"/>
      <c r="AER109" s="7"/>
      <c r="AES109" s="7"/>
      <c r="AET109" s="7"/>
      <c r="AEU109" s="7"/>
      <c r="AEV109" s="7"/>
      <c r="AEW109" s="7"/>
      <c r="AEX109" s="7"/>
      <c r="AEY109" s="7"/>
      <c r="AEZ109" s="7"/>
      <c r="AFA109" s="7"/>
      <c r="AFB109" s="7"/>
      <c r="AFC109" s="7"/>
      <c r="AFD109" s="7"/>
      <c r="AFE109" s="7"/>
      <c r="AFF109" s="7"/>
      <c r="AFG109" s="7"/>
      <c r="AFH109" s="7"/>
      <c r="AFI109" s="7"/>
      <c r="AFJ109" s="7"/>
      <c r="AFK109" s="7"/>
      <c r="AFL109" s="7"/>
      <c r="AFM109" s="7"/>
      <c r="AFN109" s="7"/>
      <c r="AFO109" s="7"/>
      <c r="AFP109" s="7"/>
      <c r="AFQ109" s="7"/>
      <c r="AFR109" s="7"/>
      <c r="AFS109" s="7"/>
      <c r="AFT109" s="7"/>
      <c r="AFU109" s="7"/>
      <c r="AFV109" s="7"/>
      <c r="AFW109" s="7"/>
      <c r="AFX109" s="7"/>
      <c r="AFY109" s="7"/>
      <c r="AFZ109" s="7"/>
      <c r="AGA109" s="7"/>
      <c r="AGB109" s="7"/>
      <c r="AGC109" s="7"/>
      <c r="AGD109" s="7"/>
      <c r="AGE109" s="7"/>
      <c r="AGF109" s="7"/>
      <c r="AGG109" s="7"/>
      <c r="AGH109" s="7"/>
      <c r="AGI109" s="7"/>
      <c r="AGJ109" s="7"/>
      <c r="AGK109" s="7"/>
      <c r="AGL109" s="7"/>
      <c r="AGM109" s="7"/>
      <c r="AGN109" s="7"/>
      <c r="AGO109" s="7"/>
      <c r="AGP109" s="7"/>
      <c r="AGQ109" s="7"/>
      <c r="AGR109" s="7"/>
      <c r="AGS109" s="7"/>
      <c r="AGT109" s="7"/>
      <c r="AGU109" s="7"/>
      <c r="AGV109" s="7"/>
      <c r="AGW109" s="7"/>
      <c r="AGX109" s="7"/>
      <c r="AGY109" s="7"/>
      <c r="AGZ109" s="7"/>
      <c r="AHA109" s="7"/>
      <c r="AHB109" s="7"/>
      <c r="AHC109" s="7"/>
      <c r="AHD109" s="7"/>
      <c r="AHE109" s="7"/>
      <c r="AHF109" s="7"/>
      <c r="AHG109" s="7"/>
      <c r="AHH109" s="7"/>
      <c r="AHI109" s="7"/>
      <c r="AHJ109" s="7"/>
      <c r="AHK109" s="7"/>
      <c r="AHL109" s="7"/>
      <c r="AHM109" s="7"/>
      <c r="AHN109" s="7"/>
      <c r="AHO109" s="7"/>
      <c r="AHP109" s="7"/>
      <c r="AHQ109" s="7"/>
      <c r="AHR109" s="7"/>
      <c r="AHS109" s="7"/>
      <c r="AHT109" s="7"/>
      <c r="AHU109" s="7"/>
      <c r="AHV109" s="7"/>
      <c r="AHW109" s="7"/>
      <c r="AHX109" s="7"/>
      <c r="AHY109" s="7"/>
      <c r="AHZ109" s="7"/>
      <c r="AIA109" s="7"/>
      <c r="AIB109" s="7"/>
      <c r="AIC109" s="7"/>
      <c r="AID109" s="7"/>
      <c r="AIE109" s="7"/>
      <c r="AIF109" s="7"/>
      <c r="AIG109" s="7"/>
      <c r="AIH109" s="7"/>
      <c r="AII109" s="7"/>
      <c r="AIJ109" s="7"/>
      <c r="AIK109" s="7"/>
      <c r="AIL109" s="7"/>
      <c r="AIM109" s="7"/>
      <c r="AIN109" s="7"/>
      <c r="AIO109" s="7"/>
      <c r="AIP109" s="7"/>
      <c r="AIQ109" s="7"/>
      <c r="AIR109" s="7"/>
      <c r="AIS109" s="7"/>
      <c r="AIT109" s="7"/>
      <c r="AIU109" s="7"/>
      <c r="AIV109" s="7"/>
      <c r="AIW109" s="7"/>
      <c r="AIX109" s="7"/>
      <c r="AIY109" s="7"/>
      <c r="AIZ109" s="7"/>
      <c r="AJA109" s="7"/>
      <c r="AJB109" s="7"/>
      <c r="AJC109" s="7"/>
      <c r="AJD109" s="7"/>
      <c r="AJE109" s="7"/>
      <c r="AJF109" s="7"/>
      <c r="AJG109" s="7"/>
      <c r="AJH109" s="7"/>
      <c r="AJI109" s="7"/>
      <c r="AJJ109" s="7"/>
      <c r="AJK109" s="7"/>
      <c r="AJL109" s="7"/>
      <c r="AJM109" s="7"/>
      <c r="AJN109" s="7"/>
      <c r="AJO109" s="7"/>
      <c r="AJP109" s="7"/>
      <c r="AJQ109" s="7"/>
      <c r="AJR109" s="7"/>
      <c r="AJS109" s="7"/>
      <c r="AJT109" s="7"/>
      <c r="AJU109" s="7"/>
      <c r="AJV109" s="7"/>
      <c r="AJW109" s="7"/>
      <c r="AJX109" s="7"/>
      <c r="AJY109" s="7"/>
      <c r="AJZ109" s="7"/>
      <c r="AKA109" s="7"/>
      <c r="AKB109" s="7"/>
      <c r="AKC109" s="7"/>
      <c r="AKD109" s="7"/>
      <c r="AKE109" s="7"/>
      <c r="AKF109" s="7"/>
      <c r="AKG109" s="7"/>
      <c r="AKH109" s="7"/>
      <c r="AKI109" s="7"/>
      <c r="AKJ109" s="7"/>
      <c r="AKK109" s="7"/>
      <c r="AKL109" s="7"/>
      <c r="AKM109" s="7"/>
      <c r="AKN109" s="7"/>
      <c r="AKO109" s="7"/>
      <c r="AKP109" s="7"/>
      <c r="AKQ109" s="7"/>
      <c r="AKR109" s="7"/>
      <c r="AKS109" s="7"/>
      <c r="AKT109" s="7"/>
      <c r="AKU109" s="7"/>
      <c r="AKV109" s="7"/>
      <c r="AKW109" s="7"/>
      <c r="AKX109" s="7"/>
      <c r="AKY109" s="7"/>
      <c r="AKZ109" s="7"/>
      <c r="ALA109" s="7"/>
      <c r="ALB109" s="7"/>
      <c r="ALC109" s="7"/>
      <c r="ALD109" s="7"/>
      <c r="ALE109" s="7"/>
      <c r="ALF109" s="7"/>
      <c r="ALG109" s="7"/>
      <c r="ALH109" s="7"/>
      <c r="ALI109" s="7"/>
      <c r="ALJ109" s="7"/>
      <c r="ALK109" s="7"/>
      <c r="ALL109" s="7"/>
      <c r="ALM109" s="7"/>
      <c r="ALN109" s="7"/>
      <c r="ALO109" s="7"/>
      <c r="ALP109" s="7"/>
      <c r="ALQ109" s="7"/>
      <c r="ALR109" s="7"/>
      <c r="ALS109" s="7"/>
      <c r="ALT109" s="7"/>
      <c r="ALU109" s="7"/>
      <c r="ALV109" s="7"/>
      <c r="ALW109" s="7"/>
      <c r="ALX109" s="7"/>
      <c r="ALY109" s="7"/>
      <c r="ALZ109" s="7"/>
      <c r="AMA109" s="7"/>
      <c r="AMB109" s="7"/>
      <c r="AMC109" s="7"/>
      <c r="AMD109" s="7"/>
      <c r="AME109" s="7"/>
      <c r="AMF109" s="7"/>
      <c r="AMG109" s="7"/>
      <c r="AMH109" s="7"/>
      <c r="AMI109" s="7"/>
      <c r="AMJ109" s="7"/>
    </row>
    <row r="110" spans="1:1024" s="9" customFormat="1" ht="38.25">
      <c r="A110" s="26">
        <v>68</v>
      </c>
      <c r="B110" s="10" t="s">
        <v>400</v>
      </c>
      <c r="C110" s="10" t="s">
        <v>399</v>
      </c>
      <c r="D110" s="10" t="s">
        <v>401</v>
      </c>
      <c r="E110" s="13">
        <v>2027</v>
      </c>
      <c r="F110" s="13">
        <v>2029</v>
      </c>
      <c r="G110" s="12">
        <v>1100000</v>
      </c>
      <c r="H110" s="12">
        <v>0</v>
      </c>
      <c r="I110" s="14">
        <v>0</v>
      </c>
      <c r="J110" s="14">
        <v>0</v>
      </c>
      <c r="K110" s="25" t="s">
        <v>402</v>
      </c>
      <c r="L110" s="51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  <c r="EH110" s="7"/>
      <c r="EI110" s="7"/>
      <c r="EJ110" s="7"/>
      <c r="EK110" s="7"/>
      <c r="EL110" s="7"/>
      <c r="EM110" s="7"/>
      <c r="EN110" s="7"/>
      <c r="EO110" s="7"/>
      <c r="EP110" s="7"/>
      <c r="EQ110" s="7"/>
      <c r="ER110" s="7"/>
      <c r="ES110" s="7"/>
      <c r="ET110" s="7"/>
      <c r="EU110" s="7"/>
      <c r="EV110" s="7"/>
      <c r="EW110" s="7"/>
      <c r="EX110" s="7"/>
      <c r="EY110" s="7"/>
      <c r="EZ110" s="7"/>
      <c r="FA110" s="7"/>
      <c r="FB110" s="7"/>
      <c r="FC110" s="7"/>
      <c r="FD110" s="7"/>
      <c r="FE110" s="7"/>
      <c r="FF110" s="7"/>
      <c r="FG110" s="7"/>
      <c r="FH110" s="7"/>
      <c r="FI110" s="7"/>
      <c r="FJ110" s="7"/>
      <c r="FK110" s="7"/>
      <c r="FL110" s="7"/>
      <c r="FM110" s="7"/>
      <c r="FN110" s="7"/>
      <c r="FO110" s="7"/>
      <c r="FP110" s="7"/>
      <c r="FQ110" s="7"/>
      <c r="FR110" s="7"/>
      <c r="FS110" s="7"/>
      <c r="FT110" s="7"/>
      <c r="FU110" s="7"/>
      <c r="FV110" s="7"/>
      <c r="FW110" s="7"/>
      <c r="FX110" s="7"/>
      <c r="FY110" s="7"/>
      <c r="FZ110" s="7"/>
      <c r="GA110" s="7"/>
      <c r="GB110" s="7"/>
      <c r="GC110" s="7"/>
      <c r="GD110" s="7"/>
      <c r="GE110" s="7"/>
      <c r="GF110" s="7"/>
      <c r="GG110" s="7"/>
      <c r="GH110" s="7"/>
      <c r="GI110" s="7"/>
      <c r="GJ110" s="7"/>
      <c r="GK110" s="7"/>
      <c r="GL110" s="7"/>
      <c r="GM110" s="7"/>
      <c r="GN110" s="7"/>
      <c r="GO110" s="7"/>
      <c r="GP110" s="7"/>
      <c r="GQ110" s="7"/>
      <c r="GR110" s="7"/>
      <c r="GS110" s="7"/>
      <c r="GT110" s="7"/>
      <c r="GU110" s="7"/>
      <c r="GV110" s="7"/>
      <c r="GW110" s="7"/>
      <c r="GX110" s="7"/>
      <c r="GY110" s="7"/>
      <c r="GZ110" s="7"/>
      <c r="HA110" s="7"/>
      <c r="HB110" s="7"/>
      <c r="HC110" s="7"/>
      <c r="HD110" s="7"/>
      <c r="HE110" s="7"/>
      <c r="HF110" s="7"/>
      <c r="HG110" s="7"/>
      <c r="HH110" s="7"/>
      <c r="HI110" s="7"/>
      <c r="HJ110" s="7"/>
      <c r="HK110" s="7"/>
      <c r="HL110" s="7"/>
      <c r="HM110" s="7"/>
      <c r="HN110" s="7"/>
      <c r="HO110" s="7"/>
      <c r="HP110" s="7"/>
      <c r="HQ110" s="7"/>
      <c r="HR110" s="7"/>
      <c r="HS110" s="7"/>
      <c r="HT110" s="7"/>
      <c r="HU110" s="7"/>
      <c r="HV110" s="7"/>
      <c r="HW110" s="7"/>
      <c r="HX110" s="7"/>
      <c r="HY110" s="7"/>
      <c r="HZ110" s="7"/>
      <c r="IA110" s="7"/>
      <c r="IB110" s="7"/>
      <c r="IC110" s="7"/>
      <c r="ID110" s="7"/>
      <c r="IE110" s="7"/>
      <c r="IF110" s="7"/>
      <c r="IG110" s="7"/>
      <c r="IH110" s="7"/>
      <c r="II110" s="7"/>
      <c r="IJ110" s="7"/>
      <c r="IK110" s="7"/>
      <c r="IL110" s="7"/>
      <c r="IM110" s="7"/>
      <c r="IN110" s="7"/>
      <c r="IO110" s="7"/>
      <c r="IP110" s="7"/>
      <c r="IQ110" s="7"/>
      <c r="IR110" s="7"/>
      <c r="IS110" s="7"/>
      <c r="IT110" s="7"/>
      <c r="IU110" s="7"/>
      <c r="IV110" s="7"/>
      <c r="IW110" s="7"/>
      <c r="IX110" s="7"/>
      <c r="IY110" s="7"/>
      <c r="IZ110" s="7"/>
      <c r="JA110" s="7"/>
      <c r="JB110" s="7"/>
      <c r="JC110" s="7"/>
      <c r="JD110" s="7"/>
      <c r="JE110" s="7"/>
      <c r="JF110" s="7"/>
      <c r="JG110" s="7"/>
      <c r="JH110" s="7"/>
      <c r="JI110" s="7"/>
      <c r="JJ110" s="7"/>
      <c r="JK110" s="7"/>
      <c r="JL110" s="7"/>
      <c r="JM110" s="7"/>
      <c r="JN110" s="7"/>
      <c r="JO110" s="7"/>
      <c r="JP110" s="7"/>
      <c r="JQ110" s="7"/>
      <c r="JR110" s="7"/>
      <c r="JS110" s="7"/>
      <c r="JT110" s="7"/>
      <c r="JU110" s="7"/>
      <c r="JV110" s="7"/>
      <c r="JW110" s="7"/>
      <c r="JX110" s="7"/>
      <c r="JY110" s="7"/>
      <c r="JZ110" s="7"/>
      <c r="KA110" s="7"/>
      <c r="KB110" s="7"/>
      <c r="KC110" s="7"/>
      <c r="KD110" s="7"/>
      <c r="KE110" s="7"/>
      <c r="KF110" s="7"/>
      <c r="KG110" s="7"/>
      <c r="KH110" s="7"/>
      <c r="KI110" s="7"/>
      <c r="KJ110" s="7"/>
      <c r="KK110" s="7"/>
      <c r="KL110" s="7"/>
      <c r="KM110" s="7"/>
      <c r="KN110" s="7"/>
      <c r="KO110" s="7"/>
      <c r="KP110" s="7"/>
      <c r="KQ110" s="7"/>
      <c r="KR110" s="7"/>
      <c r="KS110" s="7"/>
      <c r="KT110" s="7"/>
      <c r="KU110" s="7"/>
      <c r="KV110" s="7"/>
      <c r="KW110" s="7"/>
      <c r="KX110" s="7"/>
      <c r="KY110" s="7"/>
      <c r="KZ110" s="7"/>
      <c r="LA110" s="7"/>
      <c r="LB110" s="7"/>
      <c r="LC110" s="7"/>
      <c r="LD110" s="7"/>
      <c r="LE110" s="7"/>
      <c r="LF110" s="7"/>
      <c r="LG110" s="7"/>
      <c r="LH110" s="7"/>
      <c r="LI110" s="7"/>
      <c r="LJ110" s="7"/>
      <c r="LK110" s="7"/>
      <c r="LL110" s="7"/>
      <c r="LM110" s="7"/>
      <c r="LN110" s="7"/>
      <c r="LO110" s="7"/>
      <c r="LP110" s="7"/>
      <c r="LQ110" s="7"/>
      <c r="LR110" s="7"/>
      <c r="LS110" s="7"/>
      <c r="LT110" s="7"/>
      <c r="LU110" s="7"/>
      <c r="LV110" s="7"/>
      <c r="LW110" s="7"/>
      <c r="LX110" s="7"/>
      <c r="LY110" s="7"/>
      <c r="LZ110" s="7"/>
      <c r="MA110" s="7"/>
      <c r="MB110" s="7"/>
      <c r="MC110" s="7"/>
      <c r="MD110" s="7"/>
      <c r="ME110" s="7"/>
      <c r="MF110" s="7"/>
      <c r="MG110" s="7"/>
      <c r="MH110" s="7"/>
      <c r="MI110" s="7"/>
      <c r="MJ110" s="7"/>
      <c r="MK110" s="7"/>
      <c r="ML110" s="7"/>
      <c r="MM110" s="7"/>
      <c r="MN110" s="7"/>
      <c r="MO110" s="7"/>
      <c r="MP110" s="7"/>
      <c r="MQ110" s="7"/>
      <c r="MR110" s="7"/>
      <c r="MS110" s="7"/>
      <c r="MT110" s="7"/>
      <c r="MU110" s="7"/>
      <c r="MV110" s="7"/>
      <c r="MW110" s="7"/>
      <c r="MX110" s="7"/>
      <c r="MY110" s="7"/>
      <c r="MZ110" s="7"/>
      <c r="NA110" s="7"/>
      <c r="NB110" s="7"/>
      <c r="NC110" s="7"/>
      <c r="ND110" s="7"/>
      <c r="NE110" s="7"/>
      <c r="NF110" s="7"/>
      <c r="NG110" s="7"/>
      <c r="NH110" s="7"/>
      <c r="NI110" s="7"/>
      <c r="NJ110" s="7"/>
      <c r="NK110" s="7"/>
      <c r="NL110" s="7"/>
      <c r="NM110" s="7"/>
      <c r="NN110" s="7"/>
      <c r="NO110" s="7"/>
      <c r="NP110" s="7"/>
      <c r="NQ110" s="7"/>
      <c r="NR110" s="7"/>
      <c r="NS110" s="7"/>
      <c r="NT110" s="7"/>
      <c r="NU110" s="7"/>
      <c r="NV110" s="7"/>
      <c r="NW110" s="7"/>
      <c r="NX110" s="7"/>
      <c r="NY110" s="7"/>
      <c r="NZ110" s="7"/>
      <c r="OA110" s="7"/>
      <c r="OB110" s="7"/>
      <c r="OC110" s="7"/>
      <c r="OD110" s="7"/>
      <c r="OE110" s="7"/>
      <c r="OF110" s="7"/>
      <c r="OG110" s="7"/>
      <c r="OH110" s="7"/>
      <c r="OI110" s="7"/>
      <c r="OJ110" s="7"/>
      <c r="OK110" s="7"/>
      <c r="OL110" s="7"/>
      <c r="OM110" s="7"/>
      <c r="ON110" s="7"/>
      <c r="OO110" s="7"/>
      <c r="OP110" s="7"/>
      <c r="OQ110" s="7"/>
      <c r="OR110" s="7"/>
      <c r="OS110" s="7"/>
      <c r="OT110" s="7"/>
      <c r="OU110" s="7"/>
      <c r="OV110" s="7"/>
      <c r="OW110" s="7"/>
      <c r="OX110" s="7"/>
      <c r="OY110" s="7"/>
      <c r="OZ110" s="7"/>
      <c r="PA110" s="7"/>
      <c r="PB110" s="7"/>
      <c r="PC110" s="7"/>
      <c r="PD110" s="7"/>
      <c r="PE110" s="7"/>
      <c r="PF110" s="7"/>
      <c r="PG110" s="7"/>
      <c r="PH110" s="7"/>
      <c r="PI110" s="7"/>
      <c r="PJ110" s="7"/>
      <c r="PK110" s="7"/>
      <c r="PL110" s="7"/>
      <c r="PM110" s="7"/>
      <c r="PN110" s="7"/>
      <c r="PO110" s="7"/>
      <c r="PP110" s="7"/>
      <c r="PQ110" s="7"/>
      <c r="PR110" s="7"/>
      <c r="PS110" s="7"/>
      <c r="PT110" s="7"/>
      <c r="PU110" s="7"/>
      <c r="PV110" s="7"/>
      <c r="PW110" s="7"/>
      <c r="PX110" s="7"/>
      <c r="PY110" s="7"/>
      <c r="PZ110" s="7"/>
      <c r="QA110" s="7"/>
      <c r="QB110" s="7"/>
      <c r="QC110" s="7"/>
      <c r="QD110" s="7"/>
      <c r="QE110" s="7"/>
      <c r="QF110" s="7"/>
      <c r="QG110" s="7"/>
      <c r="QH110" s="7"/>
      <c r="QI110" s="7"/>
      <c r="QJ110" s="7"/>
      <c r="QK110" s="7"/>
      <c r="QL110" s="7"/>
      <c r="QM110" s="7"/>
      <c r="QN110" s="7"/>
      <c r="QO110" s="7"/>
      <c r="QP110" s="7"/>
      <c r="QQ110" s="7"/>
      <c r="QR110" s="7"/>
      <c r="QS110" s="7"/>
      <c r="QT110" s="7"/>
      <c r="QU110" s="7"/>
      <c r="QV110" s="7"/>
      <c r="QW110" s="7"/>
      <c r="QX110" s="7"/>
      <c r="QY110" s="7"/>
      <c r="QZ110" s="7"/>
      <c r="RA110" s="7"/>
      <c r="RB110" s="7"/>
      <c r="RC110" s="7"/>
      <c r="RD110" s="7"/>
      <c r="RE110" s="7"/>
      <c r="RF110" s="7"/>
      <c r="RG110" s="7"/>
      <c r="RH110" s="7"/>
      <c r="RI110" s="7"/>
      <c r="RJ110" s="7"/>
      <c r="RK110" s="7"/>
      <c r="RL110" s="7"/>
      <c r="RM110" s="7"/>
      <c r="RN110" s="7"/>
      <c r="RO110" s="7"/>
      <c r="RP110" s="7"/>
      <c r="RQ110" s="7"/>
      <c r="RR110" s="7"/>
      <c r="RS110" s="7"/>
      <c r="RT110" s="7"/>
      <c r="RU110" s="7"/>
      <c r="RV110" s="7"/>
      <c r="RW110" s="7"/>
      <c r="RX110" s="7"/>
      <c r="RY110" s="7"/>
      <c r="RZ110" s="7"/>
      <c r="SA110" s="7"/>
      <c r="SB110" s="7"/>
      <c r="SC110" s="7"/>
      <c r="SD110" s="7"/>
      <c r="SE110" s="7"/>
      <c r="SF110" s="7"/>
      <c r="SG110" s="7"/>
      <c r="SH110" s="7"/>
      <c r="SI110" s="7"/>
      <c r="SJ110" s="7"/>
      <c r="SK110" s="7"/>
      <c r="SL110" s="7"/>
      <c r="SM110" s="7"/>
      <c r="SN110" s="7"/>
      <c r="SO110" s="7"/>
      <c r="SP110" s="7"/>
      <c r="SQ110" s="7"/>
      <c r="SR110" s="7"/>
      <c r="SS110" s="7"/>
      <c r="ST110" s="7"/>
      <c r="SU110" s="7"/>
      <c r="SV110" s="7"/>
      <c r="SW110" s="7"/>
      <c r="SX110" s="7"/>
      <c r="SY110" s="7"/>
      <c r="SZ110" s="7"/>
      <c r="TA110" s="7"/>
      <c r="TB110" s="7"/>
      <c r="TC110" s="7"/>
      <c r="TD110" s="7"/>
      <c r="TE110" s="7"/>
      <c r="TF110" s="7"/>
      <c r="TG110" s="7"/>
      <c r="TH110" s="7"/>
      <c r="TI110" s="7"/>
      <c r="TJ110" s="7"/>
      <c r="TK110" s="7"/>
      <c r="TL110" s="7"/>
      <c r="TM110" s="7"/>
      <c r="TN110" s="7"/>
      <c r="TO110" s="7"/>
      <c r="TP110" s="7"/>
      <c r="TQ110" s="7"/>
      <c r="TR110" s="7"/>
      <c r="TS110" s="7"/>
      <c r="TT110" s="7"/>
      <c r="TU110" s="7"/>
      <c r="TV110" s="7"/>
      <c r="TW110" s="7"/>
      <c r="TX110" s="7"/>
      <c r="TY110" s="7"/>
      <c r="TZ110" s="7"/>
      <c r="UA110" s="7"/>
      <c r="UB110" s="7"/>
      <c r="UC110" s="7"/>
      <c r="UD110" s="7"/>
      <c r="UE110" s="7"/>
      <c r="UF110" s="7"/>
      <c r="UG110" s="7"/>
      <c r="UH110" s="7"/>
      <c r="UI110" s="7"/>
      <c r="UJ110" s="7"/>
      <c r="UK110" s="7"/>
      <c r="UL110" s="7"/>
      <c r="UM110" s="7"/>
      <c r="UN110" s="7"/>
      <c r="UO110" s="7"/>
      <c r="UP110" s="7"/>
      <c r="UQ110" s="7"/>
      <c r="UR110" s="7"/>
      <c r="US110" s="7"/>
      <c r="UT110" s="7"/>
      <c r="UU110" s="7"/>
      <c r="UV110" s="7"/>
      <c r="UW110" s="7"/>
      <c r="UX110" s="7"/>
      <c r="UY110" s="7"/>
      <c r="UZ110" s="7"/>
      <c r="VA110" s="7"/>
      <c r="VB110" s="7"/>
      <c r="VC110" s="7"/>
      <c r="VD110" s="7"/>
      <c r="VE110" s="7"/>
      <c r="VF110" s="7"/>
      <c r="VG110" s="7"/>
      <c r="VH110" s="7"/>
      <c r="VI110" s="7"/>
      <c r="VJ110" s="7"/>
      <c r="VK110" s="7"/>
      <c r="VL110" s="7"/>
      <c r="VM110" s="7"/>
      <c r="VN110" s="7"/>
      <c r="VO110" s="7"/>
      <c r="VP110" s="7"/>
      <c r="VQ110" s="7"/>
      <c r="VR110" s="7"/>
      <c r="VS110" s="7"/>
      <c r="VT110" s="7"/>
      <c r="VU110" s="7"/>
      <c r="VV110" s="7"/>
      <c r="VW110" s="7"/>
      <c r="VX110" s="7"/>
      <c r="VY110" s="7"/>
      <c r="VZ110" s="7"/>
      <c r="WA110" s="7"/>
      <c r="WB110" s="7"/>
      <c r="WC110" s="7"/>
      <c r="WD110" s="7"/>
      <c r="WE110" s="7"/>
      <c r="WF110" s="7"/>
      <c r="WG110" s="7"/>
      <c r="WH110" s="7"/>
      <c r="WI110" s="7"/>
      <c r="WJ110" s="7"/>
      <c r="WK110" s="7"/>
      <c r="WL110" s="7"/>
      <c r="WM110" s="7"/>
      <c r="WN110" s="7"/>
      <c r="WO110" s="7"/>
      <c r="WP110" s="7"/>
      <c r="WQ110" s="7"/>
      <c r="WR110" s="7"/>
      <c r="WS110" s="7"/>
      <c r="WT110" s="7"/>
      <c r="WU110" s="7"/>
      <c r="WV110" s="7"/>
      <c r="WW110" s="7"/>
      <c r="WX110" s="7"/>
      <c r="WY110" s="7"/>
      <c r="WZ110" s="7"/>
      <c r="XA110" s="7"/>
      <c r="XB110" s="7"/>
      <c r="XC110" s="7"/>
      <c r="XD110" s="7"/>
      <c r="XE110" s="7"/>
      <c r="XF110" s="7"/>
      <c r="XG110" s="7"/>
      <c r="XH110" s="7"/>
      <c r="XI110" s="7"/>
      <c r="XJ110" s="7"/>
      <c r="XK110" s="7"/>
      <c r="XL110" s="7"/>
      <c r="XM110" s="7"/>
      <c r="XN110" s="7"/>
      <c r="XO110" s="7"/>
      <c r="XP110" s="7"/>
      <c r="XQ110" s="7"/>
      <c r="XR110" s="7"/>
      <c r="XS110" s="7"/>
      <c r="XT110" s="7"/>
      <c r="XU110" s="7"/>
      <c r="XV110" s="7"/>
      <c r="XW110" s="7"/>
      <c r="XX110" s="7"/>
      <c r="XY110" s="7"/>
      <c r="XZ110" s="7"/>
      <c r="YA110" s="7"/>
      <c r="YB110" s="7"/>
      <c r="YC110" s="7"/>
      <c r="YD110" s="7"/>
      <c r="YE110" s="7"/>
      <c r="YF110" s="7"/>
      <c r="YG110" s="7"/>
      <c r="YH110" s="7"/>
      <c r="YI110" s="7"/>
      <c r="YJ110" s="7"/>
      <c r="YK110" s="7"/>
      <c r="YL110" s="7"/>
      <c r="YM110" s="7"/>
      <c r="YN110" s="7"/>
      <c r="YO110" s="7"/>
      <c r="YP110" s="7"/>
      <c r="YQ110" s="7"/>
      <c r="YR110" s="7"/>
      <c r="YS110" s="7"/>
      <c r="YT110" s="7"/>
      <c r="YU110" s="7"/>
      <c r="YV110" s="7"/>
      <c r="YW110" s="7"/>
      <c r="YX110" s="7"/>
      <c r="YY110" s="7"/>
      <c r="YZ110" s="7"/>
      <c r="ZA110" s="7"/>
      <c r="ZB110" s="7"/>
      <c r="ZC110" s="7"/>
      <c r="ZD110" s="7"/>
      <c r="ZE110" s="7"/>
      <c r="ZF110" s="7"/>
      <c r="ZG110" s="7"/>
      <c r="ZH110" s="7"/>
      <c r="ZI110" s="7"/>
      <c r="ZJ110" s="7"/>
      <c r="ZK110" s="7"/>
      <c r="ZL110" s="7"/>
      <c r="ZM110" s="7"/>
      <c r="ZN110" s="7"/>
      <c r="ZO110" s="7"/>
      <c r="ZP110" s="7"/>
      <c r="ZQ110" s="7"/>
      <c r="ZR110" s="7"/>
      <c r="ZS110" s="7"/>
      <c r="ZT110" s="7"/>
      <c r="ZU110" s="7"/>
      <c r="ZV110" s="7"/>
      <c r="ZW110" s="7"/>
      <c r="ZX110" s="7"/>
      <c r="ZY110" s="7"/>
      <c r="ZZ110" s="7"/>
      <c r="AAA110" s="7"/>
      <c r="AAB110" s="7"/>
      <c r="AAC110" s="7"/>
      <c r="AAD110" s="7"/>
      <c r="AAE110" s="7"/>
      <c r="AAF110" s="7"/>
      <c r="AAG110" s="7"/>
      <c r="AAH110" s="7"/>
      <c r="AAI110" s="7"/>
      <c r="AAJ110" s="7"/>
      <c r="AAK110" s="7"/>
      <c r="AAL110" s="7"/>
      <c r="AAM110" s="7"/>
      <c r="AAN110" s="7"/>
      <c r="AAO110" s="7"/>
      <c r="AAP110" s="7"/>
      <c r="AAQ110" s="7"/>
      <c r="AAR110" s="7"/>
      <c r="AAS110" s="7"/>
      <c r="AAT110" s="7"/>
      <c r="AAU110" s="7"/>
      <c r="AAV110" s="7"/>
      <c r="AAW110" s="7"/>
      <c r="AAX110" s="7"/>
      <c r="AAY110" s="7"/>
      <c r="AAZ110" s="7"/>
      <c r="ABA110" s="7"/>
      <c r="ABB110" s="7"/>
      <c r="ABC110" s="7"/>
      <c r="ABD110" s="7"/>
      <c r="ABE110" s="7"/>
      <c r="ABF110" s="7"/>
      <c r="ABG110" s="7"/>
      <c r="ABH110" s="7"/>
      <c r="ABI110" s="7"/>
      <c r="ABJ110" s="7"/>
      <c r="ABK110" s="7"/>
      <c r="ABL110" s="7"/>
      <c r="ABM110" s="7"/>
      <c r="ABN110" s="7"/>
      <c r="ABO110" s="7"/>
      <c r="ABP110" s="7"/>
      <c r="ABQ110" s="7"/>
      <c r="ABR110" s="7"/>
      <c r="ABS110" s="7"/>
      <c r="ABT110" s="7"/>
      <c r="ABU110" s="7"/>
      <c r="ABV110" s="7"/>
      <c r="ABW110" s="7"/>
      <c r="ABX110" s="7"/>
      <c r="ABY110" s="7"/>
      <c r="ABZ110" s="7"/>
      <c r="ACA110" s="7"/>
      <c r="ACB110" s="7"/>
      <c r="ACC110" s="7"/>
      <c r="ACD110" s="7"/>
      <c r="ACE110" s="7"/>
      <c r="ACF110" s="7"/>
      <c r="ACG110" s="7"/>
      <c r="ACH110" s="7"/>
      <c r="ACI110" s="7"/>
      <c r="ACJ110" s="7"/>
      <c r="ACK110" s="7"/>
      <c r="ACL110" s="7"/>
      <c r="ACM110" s="7"/>
      <c r="ACN110" s="7"/>
      <c r="ACO110" s="7"/>
      <c r="ACP110" s="7"/>
      <c r="ACQ110" s="7"/>
      <c r="ACR110" s="7"/>
      <c r="ACS110" s="7"/>
      <c r="ACT110" s="7"/>
      <c r="ACU110" s="7"/>
      <c r="ACV110" s="7"/>
      <c r="ACW110" s="7"/>
      <c r="ACX110" s="7"/>
      <c r="ACY110" s="7"/>
      <c r="ACZ110" s="7"/>
      <c r="ADA110" s="7"/>
      <c r="ADB110" s="7"/>
      <c r="ADC110" s="7"/>
      <c r="ADD110" s="7"/>
      <c r="ADE110" s="7"/>
      <c r="ADF110" s="7"/>
      <c r="ADG110" s="7"/>
      <c r="ADH110" s="7"/>
      <c r="ADI110" s="7"/>
      <c r="ADJ110" s="7"/>
      <c r="ADK110" s="7"/>
      <c r="ADL110" s="7"/>
      <c r="ADM110" s="7"/>
      <c r="ADN110" s="7"/>
      <c r="ADO110" s="7"/>
      <c r="ADP110" s="7"/>
      <c r="ADQ110" s="7"/>
      <c r="ADR110" s="7"/>
      <c r="ADS110" s="7"/>
      <c r="ADT110" s="7"/>
      <c r="ADU110" s="7"/>
      <c r="ADV110" s="7"/>
      <c r="ADW110" s="7"/>
      <c r="ADX110" s="7"/>
      <c r="ADY110" s="7"/>
      <c r="ADZ110" s="7"/>
      <c r="AEA110" s="7"/>
      <c r="AEB110" s="7"/>
      <c r="AEC110" s="7"/>
      <c r="AED110" s="7"/>
      <c r="AEE110" s="7"/>
      <c r="AEF110" s="7"/>
      <c r="AEG110" s="7"/>
      <c r="AEH110" s="7"/>
      <c r="AEI110" s="7"/>
      <c r="AEJ110" s="7"/>
      <c r="AEK110" s="7"/>
      <c r="AEL110" s="7"/>
      <c r="AEM110" s="7"/>
      <c r="AEN110" s="7"/>
      <c r="AEO110" s="7"/>
      <c r="AEP110" s="7"/>
      <c r="AEQ110" s="7"/>
      <c r="AER110" s="7"/>
      <c r="AES110" s="7"/>
      <c r="AET110" s="7"/>
      <c r="AEU110" s="7"/>
      <c r="AEV110" s="7"/>
      <c r="AEW110" s="7"/>
      <c r="AEX110" s="7"/>
      <c r="AEY110" s="7"/>
      <c r="AEZ110" s="7"/>
      <c r="AFA110" s="7"/>
      <c r="AFB110" s="7"/>
      <c r="AFC110" s="7"/>
      <c r="AFD110" s="7"/>
      <c r="AFE110" s="7"/>
      <c r="AFF110" s="7"/>
      <c r="AFG110" s="7"/>
      <c r="AFH110" s="7"/>
      <c r="AFI110" s="7"/>
      <c r="AFJ110" s="7"/>
      <c r="AFK110" s="7"/>
      <c r="AFL110" s="7"/>
      <c r="AFM110" s="7"/>
      <c r="AFN110" s="7"/>
      <c r="AFO110" s="7"/>
      <c r="AFP110" s="7"/>
      <c r="AFQ110" s="7"/>
      <c r="AFR110" s="7"/>
      <c r="AFS110" s="7"/>
      <c r="AFT110" s="7"/>
      <c r="AFU110" s="7"/>
      <c r="AFV110" s="7"/>
      <c r="AFW110" s="7"/>
      <c r="AFX110" s="7"/>
      <c r="AFY110" s="7"/>
      <c r="AFZ110" s="7"/>
      <c r="AGA110" s="7"/>
      <c r="AGB110" s="7"/>
      <c r="AGC110" s="7"/>
      <c r="AGD110" s="7"/>
      <c r="AGE110" s="7"/>
      <c r="AGF110" s="7"/>
      <c r="AGG110" s="7"/>
      <c r="AGH110" s="7"/>
      <c r="AGI110" s="7"/>
      <c r="AGJ110" s="7"/>
      <c r="AGK110" s="7"/>
      <c r="AGL110" s="7"/>
      <c r="AGM110" s="7"/>
      <c r="AGN110" s="7"/>
      <c r="AGO110" s="7"/>
      <c r="AGP110" s="7"/>
      <c r="AGQ110" s="7"/>
      <c r="AGR110" s="7"/>
      <c r="AGS110" s="7"/>
      <c r="AGT110" s="7"/>
      <c r="AGU110" s="7"/>
      <c r="AGV110" s="7"/>
      <c r="AGW110" s="7"/>
      <c r="AGX110" s="7"/>
      <c r="AGY110" s="7"/>
      <c r="AGZ110" s="7"/>
      <c r="AHA110" s="7"/>
      <c r="AHB110" s="7"/>
      <c r="AHC110" s="7"/>
      <c r="AHD110" s="7"/>
      <c r="AHE110" s="7"/>
      <c r="AHF110" s="7"/>
      <c r="AHG110" s="7"/>
      <c r="AHH110" s="7"/>
      <c r="AHI110" s="7"/>
      <c r="AHJ110" s="7"/>
      <c r="AHK110" s="7"/>
      <c r="AHL110" s="7"/>
      <c r="AHM110" s="7"/>
      <c r="AHN110" s="7"/>
      <c r="AHO110" s="7"/>
      <c r="AHP110" s="7"/>
      <c r="AHQ110" s="7"/>
      <c r="AHR110" s="7"/>
      <c r="AHS110" s="7"/>
      <c r="AHT110" s="7"/>
      <c r="AHU110" s="7"/>
      <c r="AHV110" s="7"/>
      <c r="AHW110" s="7"/>
      <c r="AHX110" s="7"/>
      <c r="AHY110" s="7"/>
      <c r="AHZ110" s="7"/>
      <c r="AIA110" s="7"/>
      <c r="AIB110" s="7"/>
      <c r="AIC110" s="7"/>
      <c r="AID110" s="7"/>
      <c r="AIE110" s="7"/>
      <c r="AIF110" s="7"/>
      <c r="AIG110" s="7"/>
      <c r="AIH110" s="7"/>
      <c r="AII110" s="7"/>
      <c r="AIJ110" s="7"/>
      <c r="AIK110" s="7"/>
      <c r="AIL110" s="7"/>
      <c r="AIM110" s="7"/>
      <c r="AIN110" s="7"/>
      <c r="AIO110" s="7"/>
      <c r="AIP110" s="7"/>
      <c r="AIQ110" s="7"/>
      <c r="AIR110" s="7"/>
      <c r="AIS110" s="7"/>
      <c r="AIT110" s="7"/>
      <c r="AIU110" s="7"/>
      <c r="AIV110" s="7"/>
      <c r="AIW110" s="7"/>
      <c r="AIX110" s="7"/>
      <c r="AIY110" s="7"/>
      <c r="AIZ110" s="7"/>
      <c r="AJA110" s="7"/>
      <c r="AJB110" s="7"/>
      <c r="AJC110" s="7"/>
      <c r="AJD110" s="7"/>
      <c r="AJE110" s="7"/>
      <c r="AJF110" s="7"/>
      <c r="AJG110" s="7"/>
      <c r="AJH110" s="7"/>
      <c r="AJI110" s="7"/>
      <c r="AJJ110" s="7"/>
      <c r="AJK110" s="7"/>
      <c r="AJL110" s="7"/>
      <c r="AJM110" s="7"/>
      <c r="AJN110" s="7"/>
      <c r="AJO110" s="7"/>
      <c r="AJP110" s="7"/>
      <c r="AJQ110" s="7"/>
      <c r="AJR110" s="7"/>
      <c r="AJS110" s="7"/>
      <c r="AJT110" s="7"/>
      <c r="AJU110" s="7"/>
      <c r="AJV110" s="7"/>
      <c r="AJW110" s="7"/>
      <c r="AJX110" s="7"/>
      <c r="AJY110" s="7"/>
      <c r="AJZ110" s="7"/>
      <c r="AKA110" s="7"/>
      <c r="AKB110" s="7"/>
      <c r="AKC110" s="7"/>
      <c r="AKD110" s="7"/>
      <c r="AKE110" s="7"/>
      <c r="AKF110" s="7"/>
      <c r="AKG110" s="7"/>
      <c r="AKH110" s="7"/>
      <c r="AKI110" s="7"/>
      <c r="AKJ110" s="7"/>
      <c r="AKK110" s="7"/>
      <c r="AKL110" s="7"/>
      <c r="AKM110" s="7"/>
      <c r="AKN110" s="7"/>
      <c r="AKO110" s="7"/>
      <c r="AKP110" s="7"/>
      <c r="AKQ110" s="7"/>
      <c r="AKR110" s="7"/>
      <c r="AKS110" s="7"/>
      <c r="AKT110" s="7"/>
      <c r="AKU110" s="7"/>
      <c r="AKV110" s="7"/>
      <c r="AKW110" s="7"/>
      <c r="AKX110" s="7"/>
      <c r="AKY110" s="7"/>
      <c r="AKZ110" s="7"/>
      <c r="ALA110" s="7"/>
      <c r="ALB110" s="7"/>
      <c r="ALC110" s="7"/>
      <c r="ALD110" s="7"/>
      <c r="ALE110" s="7"/>
      <c r="ALF110" s="7"/>
      <c r="ALG110" s="7"/>
      <c r="ALH110" s="7"/>
      <c r="ALI110" s="7"/>
      <c r="ALJ110" s="7"/>
      <c r="ALK110" s="7"/>
      <c r="ALL110" s="7"/>
      <c r="ALM110" s="7"/>
      <c r="ALN110" s="7"/>
      <c r="ALO110" s="7"/>
      <c r="ALP110" s="7"/>
      <c r="ALQ110" s="7"/>
      <c r="ALR110" s="7"/>
      <c r="ALS110" s="7"/>
      <c r="ALT110" s="7"/>
      <c r="ALU110" s="7"/>
      <c r="ALV110" s="7"/>
      <c r="ALW110" s="7"/>
      <c r="ALX110" s="7"/>
      <c r="ALY110" s="7"/>
      <c r="ALZ110" s="7"/>
      <c r="AMA110" s="7"/>
      <c r="AMB110" s="7"/>
      <c r="AMC110" s="7"/>
      <c r="AMD110" s="7"/>
      <c r="AME110" s="7"/>
      <c r="AMF110" s="7"/>
      <c r="AMG110" s="7"/>
      <c r="AMH110" s="7"/>
      <c r="AMI110" s="7"/>
      <c r="AMJ110" s="7"/>
    </row>
    <row r="111" spans="1:1024" s="9" customFormat="1" ht="63.75">
      <c r="A111" s="26">
        <v>69</v>
      </c>
      <c r="B111" s="10" t="s">
        <v>400</v>
      </c>
      <c r="C111" s="10" t="s">
        <v>407</v>
      </c>
      <c r="D111" s="10" t="s">
        <v>90</v>
      </c>
      <c r="E111" s="13">
        <v>2026</v>
      </c>
      <c r="F111" s="13">
        <v>2029</v>
      </c>
      <c r="G111" s="12">
        <v>1000000</v>
      </c>
      <c r="H111" s="12">
        <v>0</v>
      </c>
      <c r="I111" s="14">
        <v>0</v>
      </c>
      <c r="J111" s="14">
        <v>0</v>
      </c>
      <c r="K111" s="25" t="s">
        <v>402</v>
      </c>
      <c r="L111" s="51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  <c r="EH111" s="7"/>
      <c r="EI111" s="7"/>
      <c r="EJ111" s="7"/>
      <c r="EK111" s="7"/>
      <c r="EL111" s="7"/>
      <c r="EM111" s="7"/>
      <c r="EN111" s="7"/>
      <c r="EO111" s="7"/>
      <c r="EP111" s="7"/>
      <c r="EQ111" s="7"/>
      <c r="ER111" s="7"/>
      <c r="ES111" s="7"/>
      <c r="ET111" s="7"/>
      <c r="EU111" s="7"/>
      <c r="EV111" s="7"/>
      <c r="EW111" s="7"/>
      <c r="EX111" s="7"/>
      <c r="EY111" s="7"/>
      <c r="EZ111" s="7"/>
      <c r="FA111" s="7"/>
      <c r="FB111" s="7"/>
      <c r="FC111" s="7"/>
      <c r="FD111" s="7"/>
      <c r="FE111" s="7"/>
      <c r="FF111" s="7"/>
      <c r="FG111" s="7"/>
      <c r="FH111" s="7"/>
      <c r="FI111" s="7"/>
      <c r="FJ111" s="7"/>
      <c r="FK111" s="7"/>
      <c r="FL111" s="7"/>
      <c r="FM111" s="7"/>
      <c r="FN111" s="7"/>
      <c r="FO111" s="7"/>
      <c r="FP111" s="7"/>
      <c r="FQ111" s="7"/>
      <c r="FR111" s="7"/>
      <c r="FS111" s="7"/>
      <c r="FT111" s="7"/>
      <c r="FU111" s="7"/>
      <c r="FV111" s="7"/>
      <c r="FW111" s="7"/>
      <c r="FX111" s="7"/>
      <c r="FY111" s="7"/>
      <c r="FZ111" s="7"/>
      <c r="GA111" s="7"/>
      <c r="GB111" s="7"/>
      <c r="GC111" s="7"/>
      <c r="GD111" s="7"/>
      <c r="GE111" s="7"/>
      <c r="GF111" s="7"/>
      <c r="GG111" s="7"/>
      <c r="GH111" s="7"/>
      <c r="GI111" s="7"/>
      <c r="GJ111" s="7"/>
      <c r="GK111" s="7"/>
      <c r="GL111" s="7"/>
      <c r="GM111" s="7"/>
      <c r="GN111" s="7"/>
      <c r="GO111" s="7"/>
      <c r="GP111" s="7"/>
      <c r="GQ111" s="7"/>
      <c r="GR111" s="7"/>
      <c r="GS111" s="7"/>
      <c r="GT111" s="7"/>
      <c r="GU111" s="7"/>
      <c r="GV111" s="7"/>
      <c r="GW111" s="7"/>
      <c r="GX111" s="7"/>
      <c r="GY111" s="7"/>
      <c r="GZ111" s="7"/>
      <c r="HA111" s="7"/>
      <c r="HB111" s="7"/>
      <c r="HC111" s="7"/>
      <c r="HD111" s="7"/>
      <c r="HE111" s="7"/>
      <c r="HF111" s="7"/>
      <c r="HG111" s="7"/>
      <c r="HH111" s="7"/>
      <c r="HI111" s="7"/>
      <c r="HJ111" s="7"/>
      <c r="HK111" s="7"/>
      <c r="HL111" s="7"/>
      <c r="HM111" s="7"/>
      <c r="HN111" s="7"/>
      <c r="HO111" s="7"/>
      <c r="HP111" s="7"/>
      <c r="HQ111" s="7"/>
      <c r="HR111" s="7"/>
      <c r="HS111" s="7"/>
      <c r="HT111" s="7"/>
      <c r="HU111" s="7"/>
      <c r="HV111" s="7"/>
      <c r="HW111" s="7"/>
      <c r="HX111" s="7"/>
      <c r="HY111" s="7"/>
      <c r="HZ111" s="7"/>
      <c r="IA111" s="7"/>
      <c r="IB111" s="7"/>
      <c r="IC111" s="7"/>
      <c r="ID111" s="7"/>
      <c r="IE111" s="7"/>
      <c r="IF111" s="7"/>
      <c r="IG111" s="7"/>
      <c r="IH111" s="7"/>
      <c r="II111" s="7"/>
      <c r="IJ111" s="7"/>
      <c r="IK111" s="7"/>
      <c r="IL111" s="7"/>
      <c r="IM111" s="7"/>
      <c r="IN111" s="7"/>
      <c r="IO111" s="7"/>
      <c r="IP111" s="7"/>
      <c r="IQ111" s="7"/>
      <c r="IR111" s="7"/>
      <c r="IS111" s="7"/>
      <c r="IT111" s="7"/>
      <c r="IU111" s="7"/>
      <c r="IV111" s="7"/>
      <c r="IW111" s="7"/>
      <c r="IX111" s="7"/>
      <c r="IY111" s="7"/>
      <c r="IZ111" s="7"/>
      <c r="JA111" s="7"/>
      <c r="JB111" s="7"/>
      <c r="JC111" s="7"/>
      <c r="JD111" s="7"/>
      <c r="JE111" s="7"/>
      <c r="JF111" s="7"/>
      <c r="JG111" s="7"/>
      <c r="JH111" s="7"/>
      <c r="JI111" s="7"/>
      <c r="JJ111" s="7"/>
      <c r="JK111" s="7"/>
      <c r="JL111" s="7"/>
      <c r="JM111" s="7"/>
      <c r="JN111" s="7"/>
      <c r="JO111" s="7"/>
      <c r="JP111" s="7"/>
      <c r="JQ111" s="7"/>
      <c r="JR111" s="7"/>
      <c r="JS111" s="7"/>
      <c r="JT111" s="7"/>
      <c r="JU111" s="7"/>
      <c r="JV111" s="7"/>
      <c r="JW111" s="7"/>
      <c r="JX111" s="7"/>
      <c r="JY111" s="7"/>
      <c r="JZ111" s="7"/>
      <c r="KA111" s="7"/>
      <c r="KB111" s="7"/>
      <c r="KC111" s="7"/>
      <c r="KD111" s="7"/>
      <c r="KE111" s="7"/>
      <c r="KF111" s="7"/>
      <c r="KG111" s="7"/>
      <c r="KH111" s="7"/>
      <c r="KI111" s="7"/>
      <c r="KJ111" s="7"/>
      <c r="KK111" s="7"/>
      <c r="KL111" s="7"/>
      <c r="KM111" s="7"/>
      <c r="KN111" s="7"/>
      <c r="KO111" s="7"/>
      <c r="KP111" s="7"/>
      <c r="KQ111" s="7"/>
      <c r="KR111" s="7"/>
      <c r="KS111" s="7"/>
      <c r="KT111" s="7"/>
      <c r="KU111" s="7"/>
      <c r="KV111" s="7"/>
      <c r="KW111" s="7"/>
      <c r="KX111" s="7"/>
      <c r="KY111" s="7"/>
      <c r="KZ111" s="7"/>
      <c r="LA111" s="7"/>
      <c r="LB111" s="7"/>
      <c r="LC111" s="7"/>
      <c r="LD111" s="7"/>
      <c r="LE111" s="7"/>
      <c r="LF111" s="7"/>
      <c r="LG111" s="7"/>
      <c r="LH111" s="7"/>
      <c r="LI111" s="7"/>
      <c r="LJ111" s="7"/>
      <c r="LK111" s="7"/>
      <c r="LL111" s="7"/>
      <c r="LM111" s="7"/>
      <c r="LN111" s="7"/>
      <c r="LO111" s="7"/>
      <c r="LP111" s="7"/>
      <c r="LQ111" s="7"/>
      <c r="LR111" s="7"/>
      <c r="LS111" s="7"/>
      <c r="LT111" s="7"/>
      <c r="LU111" s="7"/>
      <c r="LV111" s="7"/>
      <c r="LW111" s="7"/>
      <c r="LX111" s="7"/>
      <c r="LY111" s="7"/>
      <c r="LZ111" s="7"/>
      <c r="MA111" s="7"/>
      <c r="MB111" s="7"/>
      <c r="MC111" s="7"/>
      <c r="MD111" s="7"/>
      <c r="ME111" s="7"/>
      <c r="MF111" s="7"/>
      <c r="MG111" s="7"/>
      <c r="MH111" s="7"/>
      <c r="MI111" s="7"/>
      <c r="MJ111" s="7"/>
      <c r="MK111" s="7"/>
      <c r="ML111" s="7"/>
      <c r="MM111" s="7"/>
      <c r="MN111" s="7"/>
      <c r="MO111" s="7"/>
      <c r="MP111" s="7"/>
      <c r="MQ111" s="7"/>
      <c r="MR111" s="7"/>
      <c r="MS111" s="7"/>
      <c r="MT111" s="7"/>
      <c r="MU111" s="7"/>
      <c r="MV111" s="7"/>
      <c r="MW111" s="7"/>
      <c r="MX111" s="7"/>
      <c r="MY111" s="7"/>
      <c r="MZ111" s="7"/>
      <c r="NA111" s="7"/>
      <c r="NB111" s="7"/>
      <c r="NC111" s="7"/>
      <c r="ND111" s="7"/>
      <c r="NE111" s="7"/>
      <c r="NF111" s="7"/>
      <c r="NG111" s="7"/>
      <c r="NH111" s="7"/>
      <c r="NI111" s="7"/>
      <c r="NJ111" s="7"/>
      <c r="NK111" s="7"/>
      <c r="NL111" s="7"/>
      <c r="NM111" s="7"/>
      <c r="NN111" s="7"/>
      <c r="NO111" s="7"/>
      <c r="NP111" s="7"/>
      <c r="NQ111" s="7"/>
      <c r="NR111" s="7"/>
      <c r="NS111" s="7"/>
      <c r="NT111" s="7"/>
      <c r="NU111" s="7"/>
      <c r="NV111" s="7"/>
      <c r="NW111" s="7"/>
      <c r="NX111" s="7"/>
      <c r="NY111" s="7"/>
      <c r="NZ111" s="7"/>
      <c r="OA111" s="7"/>
      <c r="OB111" s="7"/>
      <c r="OC111" s="7"/>
      <c r="OD111" s="7"/>
      <c r="OE111" s="7"/>
      <c r="OF111" s="7"/>
      <c r="OG111" s="7"/>
      <c r="OH111" s="7"/>
      <c r="OI111" s="7"/>
      <c r="OJ111" s="7"/>
      <c r="OK111" s="7"/>
      <c r="OL111" s="7"/>
      <c r="OM111" s="7"/>
      <c r="ON111" s="7"/>
      <c r="OO111" s="7"/>
      <c r="OP111" s="7"/>
      <c r="OQ111" s="7"/>
      <c r="OR111" s="7"/>
      <c r="OS111" s="7"/>
      <c r="OT111" s="7"/>
      <c r="OU111" s="7"/>
      <c r="OV111" s="7"/>
      <c r="OW111" s="7"/>
      <c r="OX111" s="7"/>
      <c r="OY111" s="7"/>
      <c r="OZ111" s="7"/>
      <c r="PA111" s="7"/>
      <c r="PB111" s="7"/>
      <c r="PC111" s="7"/>
      <c r="PD111" s="7"/>
      <c r="PE111" s="7"/>
      <c r="PF111" s="7"/>
      <c r="PG111" s="7"/>
      <c r="PH111" s="7"/>
      <c r="PI111" s="7"/>
      <c r="PJ111" s="7"/>
      <c r="PK111" s="7"/>
      <c r="PL111" s="7"/>
      <c r="PM111" s="7"/>
      <c r="PN111" s="7"/>
      <c r="PO111" s="7"/>
      <c r="PP111" s="7"/>
      <c r="PQ111" s="7"/>
      <c r="PR111" s="7"/>
      <c r="PS111" s="7"/>
      <c r="PT111" s="7"/>
      <c r="PU111" s="7"/>
      <c r="PV111" s="7"/>
      <c r="PW111" s="7"/>
      <c r="PX111" s="7"/>
      <c r="PY111" s="7"/>
      <c r="PZ111" s="7"/>
      <c r="QA111" s="7"/>
      <c r="QB111" s="7"/>
      <c r="QC111" s="7"/>
      <c r="QD111" s="7"/>
      <c r="QE111" s="7"/>
      <c r="QF111" s="7"/>
      <c r="QG111" s="7"/>
      <c r="QH111" s="7"/>
      <c r="QI111" s="7"/>
      <c r="QJ111" s="7"/>
      <c r="QK111" s="7"/>
      <c r="QL111" s="7"/>
      <c r="QM111" s="7"/>
      <c r="QN111" s="7"/>
      <c r="QO111" s="7"/>
      <c r="QP111" s="7"/>
      <c r="QQ111" s="7"/>
      <c r="QR111" s="7"/>
      <c r="QS111" s="7"/>
      <c r="QT111" s="7"/>
      <c r="QU111" s="7"/>
      <c r="QV111" s="7"/>
      <c r="QW111" s="7"/>
      <c r="QX111" s="7"/>
      <c r="QY111" s="7"/>
      <c r="QZ111" s="7"/>
      <c r="RA111" s="7"/>
      <c r="RB111" s="7"/>
      <c r="RC111" s="7"/>
      <c r="RD111" s="7"/>
      <c r="RE111" s="7"/>
      <c r="RF111" s="7"/>
      <c r="RG111" s="7"/>
      <c r="RH111" s="7"/>
      <c r="RI111" s="7"/>
      <c r="RJ111" s="7"/>
      <c r="RK111" s="7"/>
      <c r="RL111" s="7"/>
      <c r="RM111" s="7"/>
      <c r="RN111" s="7"/>
      <c r="RO111" s="7"/>
      <c r="RP111" s="7"/>
      <c r="RQ111" s="7"/>
      <c r="RR111" s="7"/>
      <c r="RS111" s="7"/>
      <c r="RT111" s="7"/>
      <c r="RU111" s="7"/>
      <c r="RV111" s="7"/>
      <c r="RW111" s="7"/>
      <c r="RX111" s="7"/>
      <c r="RY111" s="7"/>
      <c r="RZ111" s="7"/>
      <c r="SA111" s="7"/>
      <c r="SB111" s="7"/>
      <c r="SC111" s="7"/>
      <c r="SD111" s="7"/>
      <c r="SE111" s="7"/>
      <c r="SF111" s="7"/>
      <c r="SG111" s="7"/>
      <c r="SH111" s="7"/>
      <c r="SI111" s="7"/>
      <c r="SJ111" s="7"/>
      <c r="SK111" s="7"/>
      <c r="SL111" s="7"/>
      <c r="SM111" s="7"/>
      <c r="SN111" s="7"/>
      <c r="SO111" s="7"/>
      <c r="SP111" s="7"/>
      <c r="SQ111" s="7"/>
      <c r="SR111" s="7"/>
      <c r="SS111" s="7"/>
      <c r="ST111" s="7"/>
      <c r="SU111" s="7"/>
      <c r="SV111" s="7"/>
      <c r="SW111" s="7"/>
      <c r="SX111" s="7"/>
      <c r="SY111" s="7"/>
      <c r="SZ111" s="7"/>
      <c r="TA111" s="7"/>
      <c r="TB111" s="7"/>
      <c r="TC111" s="7"/>
      <c r="TD111" s="7"/>
      <c r="TE111" s="7"/>
      <c r="TF111" s="7"/>
      <c r="TG111" s="7"/>
      <c r="TH111" s="7"/>
      <c r="TI111" s="7"/>
      <c r="TJ111" s="7"/>
      <c r="TK111" s="7"/>
      <c r="TL111" s="7"/>
      <c r="TM111" s="7"/>
      <c r="TN111" s="7"/>
      <c r="TO111" s="7"/>
      <c r="TP111" s="7"/>
      <c r="TQ111" s="7"/>
      <c r="TR111" s="7"/>
      <c r="TS111" s="7"/>
      <c r="TT111" s="7"/>
      <c r="TU111" s="7"/>
      <c r="TV111" s="7"/>
      <c r="TW111" s="7"/>
      <c r="TX111" s="7"/>
      <c r="TY111" s="7"/>
      <c r="TZ111" s="7"/>
      <c r="UA111" s="7"/>
      <c r="UB111" s="7"/>
      <c r="UC111" s="7"/>
      <c r="UD111" s="7"/>
      <c r="UE111" s="7"/>
      <c r="UF111" s="7"/>
      <c r="UG111" s="7"/>
      <c r="UH111" s="7"/>
      <c r="UI111" s="7"/>
      <c r="UJ111" s="7"/>
      <c r="UK111" s="7"/>
      <c r="UL111" s="7"/>
      <c r="UM111" s="7"/>
      <c r="UN111" s="7"/>
      <c r="UO111" s="7"/>
      <c r="UP111" s="7"/>
      <c r="UQ111" s="7"/>
      <c r="UR111" s="7"/>
      <c r="US111" s="7"/>
      <c r="UT111" s="7"/>
      <c r="UU111" s="7"/>
      <c r="UV111" s="7"/>
      <c r="UW111" s="7"/>
      <c r="UX111" s="7"/>
      <c r="UY111" s="7"/>
      <c r="UZ111" s="7"/>
      <c r="VA111" s="7"/>
      <c r="VB111" s="7"/>
      <c r="VC111" s="7"/>
      <c r="VD111" s="7"/>
      <c r="VE111" s="7"/>
      <c r="VF111" s="7"/>
      <c r="VG111" s="7"/>
      <c r="VH111" s="7"/>
      <c r="VI111" s="7"/>
      <c r="VJ111" s="7"/>
      <c r="VK111" s="7"/>
      <c r="VL111" s="7"/>
      <c r="VM111" s="7"/>
      <c r="VN111" s="7"/>
      <c r="VO111" s="7"/>
      <c r="VP111" s="7"/>
      <c r="VQ111" s="7"/>
      <c r="VR111" s="7"/>
      <c r="VS111" s="7"/>
      <c r="VT111" s="7"/>
      <c r="VU111" s="7"/>
      <c r="VV111" s="7"/>
      <c r="VW111" s="7"/>
      <c r="VX111" s="7"/>
      <c r="VY111" s="7"/>
      <c r="VZ111" s="7"/>
      <c r="WA111" s="7"/>
      <c r="WB111" s="7"/>
      <c r="WC111" s="7"/>
      <c r="WD111" s="7"/>
      <c r="WE111" s="7"/>
      <c r="WF111" s="7"/>
      <c r="WG111" s="7"/>
      <c r="WH111" s="7"/>
      <c r="WI111" s="7"/>
      <c r="WJ111" s="7"/>
      <c r="WK111" s="7"/>
      <c r="WL111" s="7"/>
      <c r="WM111" s="7"/>
      <c r="WN111" s="7"/>
      <c r="WO111" s="7"/>
      <c r="WP111" s="7"/>
      <c r="WQ111" s="7"/>
      <c r="WR111" s="7"/>
      <c r="WS111" s="7"/>
      <c r="WT111" s="7"/>
      <c r="WU111" s="7"/>
      <c r="WV111" s="7"/>
      <c r="WW111" s="7"/>
      <c r="WX111" s="7"/>
      <c r="WY111" s="7"/>
      <c r="WZ111" s="7"/>
      <c r="XA111" s="7"/>
      <c r="XB111" s="7"/>
      <c r="XC111" s="7"/>
      <c r="XD111" s="7"/>
      <c r="XE111" s="7"/>
      <c r="XF111" s="7"/>
      <c r="XG111" s="7"/>
      <c r="XH111" s="7"/>
      <c r="XI111" s="7"/>
      <c r="XJ111" s="7"/>
      <c r="XK111" s="7"/>
      <c r="XL111" s="7"/>
      <c r="XM111" s="7"/>
      <c r="XN111" s="7"/>
      <c r="XO111" s="7"/>
      <c r="XP111" s="7"/>
      <c r="XQ111" s="7"/>
      <c r="XR111" s="7"/>
      <c r="XS111" s="7"/>
      <c r="XT111" s="7"/>
      <c r="XU111" s="7"/>
      <c r="XV111" s="7"/>
      <c r="XW111" s="7"/>
      <c r="XX111" s="7"/>
      <c r="XY111" s="7"/>
      <c r="XZ111" s="7"/>
      <c r="YA111" s="7"/>
      <c r="YB111" s="7"/>
      <c r="YC111" s="7"/>
      <c r="YD111" s="7"/>
      <c r="YE111" s="7"/>
      <c r="YF111" s="7"/>
      <c r="YG111" s="7"/>
      <c r="YH111" s="7"/>
      <c r="YI111" s="7"/>
      <c r="YJ111" s="7"/>
      <c r="YK111" s="7"/>
      <c r="YL111" s="7"/>
      <c r="YM111" s="7"/>
      <c r="YN111" s="7"/>
      <c r="YO111" s="7"/>
      <c r="YP111" s="7"/>
      <c r="YQ111" s="7"/>
      <c r="YR111" s="7"/>
      <c r="YS111" s="7"/>
      <c r="YT111" s="7"/>
      <c r="YU111" s="7"/>
      <c r="YV111" s="7"/>
      <c r="YW111" s="7"/>
      <c r="YX111" s="7"/>
      <c r="YY111" s="7"/>
      <c r="YZ111" s="7"/>
      <c r="ZA111" s="7"/>
      <c r="ZB111" s="7"/>
      <c r="ZC111" s="7"/>
      <c r="ZD111" s="7"/>
      <c r="ZE111" s="7"/>
      <c r="ZF111" s="7"/>
      <c r="ZG111" s="7"/>
      <c r="ZH111" s="7"/>
      <c r="ZI111" s="7"/>
      <c r="ZJ111" s="7"/>
      <c r="ZK111" s="7"/>
      <c r="ZL111" s="7"/>
      <c r="ZM111" s="7"/>
      <c r="ZN111" s="7"/>
      <c r="ZO111" s="7"/>
      <c r="ZP111" s="7"/>
      <c r="ZQ111" s="7"/>
      <c r="ZR111" s="7"/>
      <c r="ZS111" s="7"/>
      <c r="ZT111" s="7"/>
      <c r="ZU111" s="7"/>
      <c r="ZV111" s="7"/>
      <c r="ZW111" s="7"/>
      <c r="ZX111" s="7"/>
      <c r="ZY111" s="7"/>
      <c r="ZZ111" s="7"/>
      <c r="AAA111" s="7"/>
      <c r="AAB111" s="7"/>
      <c r="AAC111" s="7"/>
      <c r="AAD111" s="7"/>
      <c r="AAE111" s="7"/>
      <c r="AAF111" s="7"/>
      <c r="AAG111" s="7"/>
      <c r="AAH111" s="7"/>
      <c r="AAI111" s="7"/>
      <c r="AAJ111" s="7"/>
      <c r="AAK111" s="7"/>
      <c r="AAL111" s="7"/>
      <c r="AAM111" s="7"/>
      <c r="AAN111" s="7"/>
      <c r="AAO111" s="7"/>
      <c r="AAP111" s="7"/>
      <c r="AAQ111" s="7"/>
      <c r="AAR111" s="7"/>
      <c r="AAS111" s="7"/>
      <c r="AAT111" s="7"/>
      <c r="AAU111" s="7"/>
      <c r="AAV111" s="7"/>
      <c r="AAW111" s="7"/>
      <c r="AAX111" s="7"/>
      <c r="AAY111" s="7"/>
      <c r="AAZ111" s="7"/>
      <c r="ABA111" s="7"/>
      <c r="ABB111" s="7"/>
      <c r="ABC111" s="7"/>
      <c r="ABD111" s="7"/>
      <c r="ABE111" s="7"/>
      <c r="ABF111" s="7"/>
      <c r="ABG111" s="7"/>
      <c r="ABH111" s="7"/>
      <c r="ABI111" s="7"/>
      <c r="ABJ111" s="7"/>
      <c r="ABK111" s="7"/>
      <c r="ABL111" s="7"/>
      <c r="ABM111" s="7"/>
      <c r="ABN111" s="7"/>
      <c r="ABO111" s="7"/>
      <c r="ABP111" s="7"/>
      <c r="ABQ111" s="7"/>
      <c r="ABR111" s="7"/>
      <c r="ABS111" s="7"/>
      <c r="ABT111" s="7"/>
      <c r="ABU111" s="7"/>
      <c r="ABV111" s="7"/>
      <c r="ABW111" s="7"/>
      <c r="ABX111" s="7"/>
      <c r="ABY111" s="7"/>
      <c r="ABZ111" s="7"/>
      <c r="ACA111" s="7"/>
      <c r="ACB111" s="7"/>
      <c r="ACC111" s="7"/>
      <c r="ACD111" s="7"/>
      <c r="ACE111" s="7"/>
      <c r="ACF111" s="7"/>
      <c r="ACG111" s="7"/>
      <c r="ACH111" s="7"/>
      <c r="ACI111" s="7"/>
      <c r="ACJ111" s="7"/>
      <c r="ACK111" s="7"/>
      <c r="ACL111" s="7"/>
      <c r="ACM111" s="7"/>
      <c r="ACN111" s="7"/>
      <c r="ACO111" s="7"/>
      <c r="ACP111" s="7"/>
      <c r="ACQ111" s="7"/>
      <c r="ACR111" s="7"/>
      <c r="ACS111" s="7"/>
      <c r="ACT111" s="7"/>
      <c r="ACU111" s="7"/>
      <c r="ACV111" s="7"/>
      <c r="ACW111" s="7"/>
      <c r="ACX111" s="7"/>
      <c r="ACY111" s="7"/>
      <c r="ACZ111" s="7"/>
      <c r="ADA111" s="7"/>
      <c r="ADB111" s="7"/>
      <c r="ADC111" s="7"/>
      <c r="ADD111" s="7"/>
      <c r="ADE111" s="7"/>
      <c r="ADF111" s="7"/>
      <c r="ADG111" s="7"/>
      <c r="ADH111" s="7"/>
      <c r="ADI111" s="7"/>
      <c r="ADJ111" s="7"/>
      <c r="ADK111" s="7"/>
      <c r="ADL111" s="7"/>
      <c r="ADM111" s="7"/>
      <c r="ADN111" s="7"/>
      <c r="ADO111" s="7"/>
      <c r="ADP111" s="7"/>
      <c r="ADQ111" s="7"/>
      <c r="ADR111" s="7"/>
      <c r="ADS111" s="7"/>
      <c r="ADT111" s="7"/>
      <c r="ADU111" s="7"/>
      <c r="ADV111" s="7"/>
      <c r="ADW111" s="7"/>
      <c r="ADX111" s="7"/>
      <c r="ADY111" s="7"/>
      <c r="ADZ111" s="7"/>
      <c r="AEA111" s="7"/>
      <c r="AEB111" s="7"/>
      <c r="AEC111" s="7"/>
      <c r="AED111" s="7"/>
      <c r="AEE111" s="7"/>
      <c r="AEF111" s="7"/>
      <c r="AEG111" s="7"/>
      <c r="AEH111" s="7"/>
      <c r="AEI111" s="7"/>
      <c r="AEJ111" s="7"/>
      <c r="AEK111" s="7"/>
      <c r="AEL111" s="7"/>
      <c r="AEM111" s="7"/>
      <c r="AEN111" s="7"/>
      <c r="AEO111" s="7"/>
      <c r="AEP111" s="7"/>
      <c r="AEQ111" s="7"/>
      <c r="AER111" s="7"/>
      <c r="AES111" s="7"/>
      <c r="AET111" s="7"/>
      <c r="AEU111" s="7"/>
      <c r="AEV111" s="7"/>
      <c r="AEW111" s="7"/>
      <c r="AEX111" s="7"/>
      <c r="AEY111" s="7"/>
      <c r="AEZ111" s="7"/>
      <c r="AFA111" s="7"/>
      <c r="AFB111" s="7"/>
      <c r="AFC111" s="7"/>
      <c r="AFD111" s="7"/>
      <c r="AFE111" s="7"/>
      <c r="AFF111" s="7"/>
      <c r="AFG111" s="7"/>
      <c r="AFH111" s="7"/>
      <c r="AFI111" s="7"/>
      <c r="AFJ111" s="7"/>
      <c r="AFK111" s="7"/>
      <c r="AFL111" s="7"/>
      <c r="AFM111" s="7"/>
      <c r="AFN111" s="7"/>
      <c r="AFO111" s="7"/>
      <c r="AFP111" s="7"/>
      <c r="AFQ111" s="7"/>
      <c r="AFR111" s="7"/>
      <c r="AFS111" s="7"/>
      <c r="AFT111" s="7"/>
      <c r="AFU111" s="7"/>
      <c r="AFV111" s="7"/>
      <c r="AFW111" s="7"/>
      <c r="AFX111" s="7"/>
      <c r="AFY111" s="7"/>
      <c r="AFZ111" s="7"/>
      <c r="AGA111" s="7"/>
      <c r="AGB111" s="7"/>
      <c r="AGC111" s="7"/>
      <c r="AGD111" s="7"/>
      <c r="AGE111" s="7"/>
      <c r="AGF111" s="7"/>
      <c r="AGG111" s="7"/>
      <c r="AGH111" s="7"/>
      <c r="AGI111" s="7"/>
      <c r="AGJ111" s="7"/>
      <c r="AGK111" s="7"/>
      <c r="AGL111" s="7"/>
      <c r="AGM111" s="7"/>
      <c r="AGN111" s="7"/>
      <c r="AGO111" s="7"/>
      <c r="AGP111" s="7"/>
      <c r="AGQ111" s="7"/>
      <c r="AGR111" s="7"/>
      <c r="AGS111" s="7"/>
      <c r="AGT111" s="7"/>
      <c r="AGU111" s="7"/>
      <c r="AGV111" s="7"/>
      <c r="AGW111" s="7"/>
      <c r="AGX111" s="7"/>
      <c r="AGY111" s="7"/>
      <c r="AGZ111" s="7"/>
      <c r="AHA111" s="7"/>
      <c r="AHB111" s="7"/>
      <c r="AHC111" s="7"/>
      <c r="AHD111" s="7"/>
      <c r="AHE111" s="7"/>
      <c r="AHF111" s="7"/>
      <c r="AHG111" s="7"/>
      <c r="AHH111" s="7"/>
      <c r="AHI111" s="7"/>
      <c r="AHJ111" s="7"/>
      <c r="AHK111" s="7"/>
      <c r="AHL111" s="7"/>
      <c r="AHM111" s="7"/>
      <c r="AHN111" s="7"/>
      <c r="AHO111" s="7"/>
      <c r="AHP111" s="7"/>
      <c r="AHQ111" s="7"/>
      <c r="AHR111" s="7"/>
      <c r="AHS111" s="7"/>
      <c r="AHT111" s="7"/>
      <c r="AHU111" s="7"/>
      <c r="AHV111" s="7"/>
      <c r="AHW111" s="7"/>
      <c r="AHX111" s="7"/>
      <c r="AHY111" s="7"/>
      <c r="AHZ111" s="7"/>
      <c r="AIA111" s="7"/>
      <c r="AIB111" s="7"/>
      <c r="AIC111" s="7"/>
      <c r="AID111" s="7"/>
      <c r="AIE111" s="7"/>
      <c r="AIF111" s="7"/>
      <c r="AIG111" s="7"/>
      <c r="AIH111" s="7"/>
      <c r="AII111" s="7"/>
      <c r="AIJ111" s="7"/>
      <c r="AIK111" s="7"/>
      <c r="AIL111" s="7"/>
      <c r="AIM111" s="7"/>
      <c r="AIN111" s="7"/>
      <c r="AIO111" s="7"/>
      <c r="AIP111" s="7"/>
      <c r="AIQ111" s="7"/>
      <c r="AIR111" s="7"/>
      <c r="AIS111" s="7"/>
      <c r="AIT111" s="7"/>
      <c r="AIU111" s="7"/>
      <c r="AIV111" s="7"/>
      <c r="AIW111" s="7"/>
      <c r="AIX111" s="7"/>
      <c r="AIY111" s="7"/>
      <c r="AIZ111" s="7"/>
      <c r="AJA111" s="7"/>
      <c r="AJB111" s="7"/>
      <c r="AJC111" s="7"/>
      <c r="AJD111" s="7"/>
      <c r="AJE111" s="7"/>
      <c r="AJF111" s="7"/>
      <c r="AJG111" s="7"/>
      <c r="AJH111" s="7"/>
      <c r="AJI111" s="7"/>
      <c r="AJJ111" s="7"/>
      <c r="AJK111" s="7"/>
      <c r="AJL111" s="7"/>
      <c r="AJM111" s="7"/>
      <c r="AJN111" s="7"/>
      <c r="AJO111" s="7"/>
      <c r="AJP111" s="7"/>
      <c r="AJQ111" s="7"/>
      <c r="AJR111" s="7"/>
      <c r="AJS111" s="7"/>
      <c r="AJT111" s="7"/>
      <c r="AJU111" s="7"/>
      <c r="AJV111" s="7"/>
      <c r="AJW111" s="7"/>
      <c r="AJX111" s="7"/>
      <c r="AJY111" s="7"/>
      <c r="AJZ111" s="7"/>
      <c r="AKA111" s="7"/>
      <c r="AKB111" s="7"/>
      <c r="AKC111" s="7"/>
      <c r="AKD111" s="7"/>
      <c r="AKE111" s="7"/>
      <c r="AKF111" s="7"/>
      <c r="AKG111" s="7"/>
      <c r="AKH111" s="7"/>
      <c r="AKI111" s="7"/>
      <c r="AKJ111" s="7"/>
      <c r="AKK111" s="7"/>
      <c r="AKL111" s="7"/>
      <c r="AKM111" s="7"/>
      <c r="AKN111" s="7"/>
      <c r="AKO111" s="7"/>
      <c r="AKP111" s="7"/>
      <c r="AKQ111" s="7"/>
      <c r="AKR111" s="7"/>
      <c r="AKS111" s="7"/>
      <c r="AKT111" s="7"/>
      <c r="AKU111" s="7"/>
      <c r="AKV111" s="7"/>
      <c r="AKW111" s="7"/>
      <c r="AKX111" s="7"/>
      <c r="AKY111" s="7"/>
      <c r="AKZ111" s="7"/>
      <c r="ALA111" s="7"/>
      <c r="ALB111" s="7"/>
      <c r="ALC111" s="7"/>
      <c r="ALD111" s="7"/>
      <c r="ALE111" s="7"/>
      <c r="ALF111" s="7"/>
      <c r="ALG111" s="7"/>
      <c r="ALH111" s="7"/>
      <c r="ALI111" s="7"/>
      <c r="ALJ111" s="7"/>
      <c r="ALK111" s="7"/>
      <c r="ALL111" s="7"/>
      <c r="ALM111" s="7"/>
      <c r="ALN111" s="7"/>
      <c r="ALO111" s="7"/>
      <c r="ALP111" s="7"/>
      <c r="ALQ111" s="7"/>
      <c r="ALR111" s="7"/>
      <c r="ALS111" s="7"/>
      <c r="ALT111" s="7"/>
      <c r="ALU111" s="7"/>
      <c r="ALV111" s="7"/>
      <c r="ALW111" s="7"/>
      <c r="ALX111" s="7"/>
      <c r="ALY111" s="7"/>
      <c r="ALZ111" s="7"/>
      <c r="AMA111" s="7"/>
      <c r="AMB111" s="7"/>
      <c r="AMC111" s="7"/>
      <c r="AMD111" s="7"/>
      <c r="AME111" s="7"/>
      <c r="AMF111" s="7"/>
      <c r="AMG111" s="7"/>
      <c r="AMH111" s="7"/>
      <c r="AMI111" s="7"/>
      <c r="AMJ111" s="7"/>
    </row>
    <row r="112" spans="1:1024" s="9" customFormat="1" ht="76.5">
      <c r="A112" s="26">
        <v>70</v>
      </c>
      <c r="B112" s="10" t="s">
        <v>102</v>
      </c>
      <c r="C112" s="10" t="s">
        <v>103</v>
      </c>
      <c r="D112" s="10" t="s">
        <v>104</v>
      </c>
      <c r="E112" s="13">
        <v>2023</v>
      </c>
      <c r="F112" s="13">
        <v>2028</v>
      </c>
      <c r="G112" s="12">
        <v>822433</v>
      </c>
      <c r="H112" s="12">
        <v>14983</v>
      </c>
      <c r="I112" s="14">
        <v>36</v>
      </c>
      <c r="J112" s="14">
        <v>0</v>
      </c>
      <c r="K112" s="25" t="s">
        <v>396</v>
      </c>
      <c r="L112" s="51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  <c r="EL112" s="7"/>
      <c r="EM112" s="7"/>
      <c r="EN112" s="7"/>
      <c r="EO112" s="7"/>
      <c r="EP112" s="7"/>
      <c r="EQ112" s="7"/>
      <c r="ER112" s="7"/>
      <c r="ES112" s="7"/>
      <c r="ET112" s="7"/>
      <c r="EU112" s="7"/>
      <c r="EV112" s="7"/>
      <c r="EW112" s="7"/>
      <c r="EX112" s="7"/>
      <c r="EY112" s="7"/>
      <c r="EZ112" s="7"/>
      <c r="FA112" s="7"/>
      <c r="FB112" s="7"/>
      <c r="FC112" s="7"/>
      <c r="FD112" s="7"/>
      <c r="FE112" s="7"/>
      <c r="FF112" s="7"/>
      <c r="FG112" s="7"/>
      <c r="FH112" s="7"/>
      <c r="FI112" s="7"/>
      <c r="FJ112" s="7"/>
      <c r="FK112" s="7"/>
      <c r="FL112" s="7"/>
      <c r="FM112" s="7"/>
      <c r="FN112" s="7"/>
      <c r="FO112" s="7"/>
      <c r="FP112" s="7"/>
      <c r="FQ112" s="7"/>
      <c r="FR112" s="7"/>
      <c r="FS112" s="7"/>
      <c r="FT112" s="7"/>
      <c r="FU112" s="7"/>
      <c r="FV112" s="7"/>
      <c r="FW112" s="7"/>
      <c r="FX112" s="7"/>
      <c r="FY112" s="7"/>
      <c r="FZ112" s="7"/>
      <c r="GA112" s="7"/>
      <c r="GB112" s="7"/>
      <c r="GC112" s="7"/>
      <c r="GD112" s="7"/>
      <c r="GE112" s="7"/>
      <c r="GF112" s="7"/>
      <c r="GG112" s="7"/>
      <c r="GH112" s="7"/>
      <c r="GI112" s="7"/>
      <c r="GJ112" s="7"/>
      <c r="GK112" s="7"/>
      <c r="GL112" s="7"/>
      <c r="GM112" s="7"/>
      <c r="GN112" s="7"/>
      <c r="GO112" s="7"/>
      <c r="GP112" s="7"/>
      <c r="GQ112" s="7"/>
      <c r="GR112" s="7"/>
      <c r="GS112" s="7"/>
      <c r="GT112" s="7"/>
      <c r="GU112" s="7"/>
      <c r="GV112" s="7"/>
      <c r="GW112" s="7"/>
      <c r="GX112" s="7"/>
      <c r="GY112" s="7"/>
      <c r="GZ112" s="7"/>
      <c r="HA112" s="7"/>
      <c r="HB112" s="7"/>
      <c r="HC112" s="7"/>
      <c r="HD112" s="7"/>
      <c r="HE112" s="7"/>
      <c r="HF112" s="7"/>
      <c r="HG112" s="7"/>
      <c r="HH112" s="7"/>
      <c r="HI112" s="7"/>
      <c r="HJ112" s="7"/>
      <c r="HK112" s="7"/>
      <c r="HL112" s="7"/>
      <c r="HM112" s="7"/>
      <c r="HN112" s="7"/>
      <c r="HO112" s="7"/>
      <c r="HP112" s="7"/>
      <c r="HQ112" s="7"/>
      <c r="HR112" s="7"/>
      <c r="HS112" s="7"/>
      <c r="HT112" s="7"/>
      <c r="HU112" s="7"/>
      <c r="HV112" s="7"/>
      <c r="HW112" s="7"/>
      <c r="HX112" s="7"/>
      <c r="HY112" s="7"/>
      <c r="HZ112" s="7"/>
      <c r="IA112" s="7"/>
      <c r="IB112" s="7"/>
      <c r="IC112" s="7"/>
      <c r="ID112" s="7"/>
      <c r="IE112" s="7"/>
      <c r="IF112" s="7"/>
      <c r="IG112" s="7"/>
      <c r="IH112" s="7"/>
      <c r="II112" s="7"/>
      <c r="IJ112" s="7"/>
      <c r="IK112" s="7"/>
      <c r="IL112" s="7"/>
      <c r="IM112" s="7"/>
      <c r="IN112" s="7"/>
      <c r="IO112" s="7"/>
      <c r="IP112" s="7"/>
      <c r="IQ112" s="7"/>
      <c r="IR112" s="7"/>
      <c r="IS112" s="7"/>
      <c r="IT112" s="7"/>
      <c r="IU112" s="7"/>
      <c r="IV112" s="7"/>
      <c r="IW112" s="7"/>
      <c r="IX112" s="7"/>
      <c r="IY112" s="7"/>
      <c r="IZ112" s="7"/>
      <c r="JA112" s="7"/>
      <c r="JB112" s="7"/>
      <c r="JC112" s="7"/>
      <c r="JD112" s="7"/>
      <c r="JE112" s="7"/>
      <c r="JF112" s="7"/>
      <c r="JG112" s="7"/>
      <c r="JH112" s="7"/>
      <c r="JI112" s="7"/>
      <c r="JJ112" s="7"/>
      <c r="JK112" s="7"/>
      <c r="JL112" s="7"/>
      <c r="JM112" s="7"/>
      <c r="JN112" s="7"/>
      <c r="JO112" s="7"/>
      <c r="JP112" s="7"/>
      <c r="JQ112" s="7"/>
      <c r="JR112" s="7"/>
      <c r="JS112" s="7"/>
      <c r="JT112" s="7"/>
      <c r="JU112" s="7"/>
      <c r="JV112" s="7"/>
      <c r="JW112" s="7"/>
      <c r="JX112" s="7"/>
      <c r="JY112" s="7"/>
      <c r="JZ112" s="7"/>
      <c r="KA112" s="7"/>
      <c r="KB112" s="7"/>
      <c r="KC112" s="7"/>
      <c r="KD112" s="7"/>
      <c r="KE112" s="7"/>
      <c r="KF112" s="7"/>
      <c r="KG112" s="7"/>
      <c r="KH112" s="7"/>
      <c r="KI112" s="7"/>
      <c r="KJ112" s="7"/>
      <c r="KK112" s="7"/>
      <c r="KL112" s="7"/>
      <c r="KM112" s="7"/>
      <c r="KN112" s="7"/>
      <c r="KO112" s="7"/>
      <c r="KP112" s="7"/>
      <c r="KQ112" s="7"/>
      <c r="KR112" s="7"/>
      <c r="KS112" s="7"/>
      <c r="KT112" s="7"/>
      <c r="KU112" s="7"/>
      <c r="KV112" s="7"/>
      <c r="KW112" s="7"/>
      <c r="KX112" s="7"/>
      <c r="KY112" s="7"/>
      <c r="KZ112" s="7"/>
      <c r="LA112" s="7"/>
      <c r="LB112" s="7"/>
      <c r="LC112" s="7"/>
      <c r="LD112" s="7"/>
      <c r="LE112" s="7"/>
      <c r="LF112" s="7"/>
      <c r="LG112" s="7"/>
      <c r="LH112" s="7"/>
      <c r="LI112" s="7"/>
      <c r="LJ112" s="7"/>
      <c r="LK112" s="7"/>
      <c r="LL112" s="7"/>
      <c r="LM112" s="7"/>
      <c r="LN112" s="7"/>
      <c r="LO112" s="7"/>
      <c r="LP112" s="7"/>
      <c r="LQ112" s="7"/>
      <c r="LR112" s="7"/>
      <c r="LS112" s="7"/>
      <c r="LT112" s="7"/>
      <c r="LU112" s="7"/>
      <c r="LV112" s="7"/>
      <c r="LW112" s="7"/>
      <c r="LX112" s="7"/>
      <c r="LY112" s="7"/>
      <c r="LZ112" s="7"/>
      <c r="MA112" s="7"/>
      <c r="MB112" s="7"/>
      <c r="MC112" s="7"/>
      <c r="MD112" s="7"/>
      <c r="ME112" s="7"/>
      <c r="MF112" s="7"/>
      <c r="MG112" s="7"/>
      <c r="MH112" s="7"/>
      <c r="MI112" s="7"/>
      <c r="MJ112" s="7"/>
      <c r="MK112" s="7"/>
      <c r="ML112" s="7"/>
      <c r="MM112" s="7"/>
      <c r="MN112" s="7"/>
      <c r="MO112" s="7"/>
      <c r="MP112" s="7"/>
      <c r="MQ112" s="7"/>
      <c r="MR112" s="7"/>
      <c r="MS112" s="7"/>
      <c r="MT112" s="7"/>
      <c r="MU112" s="7"/>
      <c r="MV112" s="7"/>
      <c r="MW112" s="7"/>
      <c r="MX112" s="7"/>
      <c r="MY112" s="7"/>
      <c r="MZ112" s="7"/>
      <c r="NA112" s="7"/>
      <c r="NB112" s="7"/>
      <c r="NC112" s="7"/>
      <c r="ND112" s="7"/>
      <c r="NE112" s="7"/>
      <c r="NF112" s="7"/>
      <c r="NG112" s="7"/>
      <c r="NH112" s="7"/>
      <c r="NI112" s="7"/>
      <c r="NJ112" s="7"/>
      <c r="NK112" s="7"/>
      <c r="NL112" s="7"/>
      <c r="NM112" s="7"/>
      <c r="NN112" s="7"/>
      <c r="NO112" s="7"/>
      <c r="NP112" s="7"/>
      <c r="NQ112" s="7"/>
      <c r="NR112" s="7"/>
      <c r="NS112" s="7"/>
      <c r="NT112" s="7"/>
      <c r="NU112" s="7"/>
      <c r="NV112" s="7"/>
      <c r="NW112" s="7"/>
      <c r="NX112" s="7"/>
      <c r="NY112" s="7"/>
      <c r="NZ112" s="7"/>
      <c r="OA112" s="7"/>
      <c r="OB112" s="7"/>
      <c r="OC112" s="7"/>
      <c r="OD112" s="7"/>
      <c r="OE112" s="7"/>
      <c r="OF112" s="7"/>
      <c r="OG112" s="7"/>
      <c r="OH112" s="7"/>
      <c r="OI112" s="7"/>
      <c r="OJ112" s="7"/>
      <c r="OK112" s="7"/>
      <c r="OL112" s="7"/>
      <c r="OM112" s="7"/>
      <c r="ON112" s="7"/>
      <c r="OO112" s="7"/>
      <c r="OP112" s="7"/>
      <c r="OQ112" s="7"/>
      <c r="OR112" s="7"/>
      <c r="OS112" s="7"/>
      <c r="OT112" s="7"/>
      <c r="OU112" s="7"/>
      <c r="OV112" s="7"/>
      <c r="OW112" s="7"/>
      <c r="OX112" s="7"/>
      <c r="OY112" s="7"/>
      <c r="OZ112" s="7"/>
      <c r="PA112" s="7"/>
      <c r="PB112" s="7"/>
      <c r="PC112" s="7"/>
      <c r="PD112" s="7"/>
      <c r="PE112" s="7"/>
      <c r="PF112" s="7"/>
      <c r="PG112" s="7"/>
      <c r="PH112" s="7"/>
      <c r="PI112" s="7"/>
      <c r="PJ112" s="7"/>
      <c r="PK112" s="7"/>
      <c r="PL112" s="7"/>
      <c r="PM112" s="7"/>
      <c r="PN112" s="7"/>
      <c r="PO112" s="7"/>
      <c r="PP112" s="7"/>
      <c r="PQ112" s="7"/>
      <c r="PR112" s="7"/>
      <c r="PS112" s="7"/>
      <c r="PT112" s="7"/>
      <c r="PU112" s="7"/>
      <c r="PV112" s="7"/>
      <c r="PW112" s="7"/>
      <c r="PX112" s="7"/>
      <c r="PY112" s="7"/>
      <c r="PZ112" s="7"/>
      <c r="QA112" s="7"/>
      <c r="QB112" s="7"/>
      <c r="QC112" s="7"/>
      <c r="QD112" s="7"/>
      <c r="QE112" s="7"/>
      <c r="QF112" s="7"/>
      <c r="QG112" s="7"/>
      <c r="QH112" s="7"/>
      <c r="QI112" s="7"/>
      <c r="QJ112" s="7"/>
      <c r="QK112" s="7"/>
      <c r="QL112" s="7"/>
      <c r="QM112" s="7"/>
      <c r="QN112" s="7"/>
      <c r="QO112" s="7"/>
      <c r="QP112" s="7"/>
      <c r="QQ112" s="7"/>
      <c r="QR112" s="7"/>
      <c r="QS112" s="7"/>
      <c r="QT112" s="7"/>
      <c r="QU112" s="7"/>
      <c r="QV112" s="7"/>
      <c r="QW112" s="7"/>
      <c r="QX112" s="7"/>
      <c r="QY112" s="7"/>
      <c r="QZ112" s="7"/>
      <c r="RA112" s="7"/>
      <c r="RB112" s="7"/>
      <c r="RC112" s="7"/>
      <c r="RD112" s="7"/>
      <c r="RE112" s="7"/>
      <c r="RF112" s="7"/>
      <c r="RG112" s="7"/>
      <c r="RH112" s="7"/>
      <c r="RI112" s="7"/>
      <c r="RJ112" s="7"/>
      <c r="RK112" s="7"/>
      <c r="RL112" s="7"/>
      <c r="RM112" s="7"/>
      <c r="RN112" s="7"/>
      <c r="RO112" s="7"/>
      <c r="RP112" s="7"/>
      <c r="RQ112" s="7"/>
      <c r="RR112" s="7"/>
      <c r="RS112" s="7"/>
      <c r="RT112" s="7"/>
      <c r="RU112" s="7"/>
      <c r="RV112" s="7"/>
      <c r="RW112" s="7"/>
      <c r="RX112" s="7"/>
      <c r="RY112" s="7"/>
      <c r="RZ112" s="7"/>
      <c r="SA112" s="7"/>
      <c r="SB112" s="7"/>
      <c r="SC112" s="7"/>
      <c r="SD112" s="7"/>
      <c r="SE112" s="7"/>
      <c r="SF112" s="7"/>
      <c r="SG112" s="7"/>
      <c r="SH112" s="7"/>
      <c r="SI112" s="7"/>
      <c r="SJ112" s="7"/>
      <c r="SK112" s="7"/>
      <c r="SL112" s="7"/>
      <c r="SM112" s="7"/>
      <c r="SN112" s="7"/>
      <c r="SO112" s="7"/>
      <c r="SP112" s="7"/>
      <c r="SQ112" s="7"/>
      <c r="SR112" s="7"/>
      <c r="SS112" s="7"/>
      <c r="ST112" s="7"/>
      <c r="SU112" s="7"/>
      <c r="SV112" s="7"/>
      <c r="SW112" s="7"/>
      <c r="SX112" s="7"/>
      <c r="SY112" s="7"/>
      <c r="SZ112" s="7"/>
      <c r="TA112" s="7"/>
      <c r="TB112" s="7"/>
      <c r="TC112" s="7"/>
      <c r="TD112" s="7"/>
      <c r="TE112" s="7"/>
      <c r="TF112" s="7"/>
      <c r="TG112" s="7"/>
      <c r="TH112" s="7"/>
      <c r="TI112" s="7"/>
      <c r="TJ112" s="7"/>
      <c r="TK112" s="7"/>
      <c r="TL112" s="7"/>
      <c r="TM112" s="7"/>
      <c r="TN112" s="7"/>
      <c r="TO112" s="7"/>
      <c r="TP112" s="7"/>
      <c r="TQ112" s="7"/>
      <c r="TR112" s="7"/>
      <c r="TS112" s="7"/>
      <c r="TT112" s="7"/>
      <c r="TU112" s="7"/>
      <c r="TV112" s="7"/>
      <c r="TW112" s="7"/>
      <c r="TX112" s="7"/>
      <c r="TY112" s="7"/>
      <c r="TZ112" s="7"/>
      <c r="UA112" s="7"/>
      <c r="UB112" s="7"/>
      <c r="UC112" s="7"/>
      <c r="UD112" s="7"/>
      <c r="UE112" s="7"/>
      <c r="UF112" s="7"/>
      <c r="UG112" s="7"/>
      <c r="UH112" s="7"/>
      <c r="UI112" s="7"/>
      <c r="UJ112" s="7"/>
      <c r="UK112" s="7"/>
      <c r="UL112" s="7"/>
      <c r="UM112" s="7"/>
      <c r="UN112" s="7"/>
      <c r="UO112" s="7"/>
      <c r="UP112" s="7"/>
      <c r="UQ112" s="7"/>
      <c r="UR112" s="7"/>
      <c r="US112" s="7"/>
      <c r="UT112" s="7"/>
      <c r="UU112" s="7"/>
      <c r="UV112" s="7"/>
      <c r="UW112" s="7"/>
      <c r="UX112" s="7"/>
      <c r="UY112" s="7"/>
      <c r="UZ112" s="7"/>
      <c r="VA112" s="7"/>
      <c r="VB112" s="7"/>
      <c r="VC112" s="7"/>
      <c r="VD112" s="7"/>
      <c r="VE112" s="7"/>
      <c r="VF112" s="7"/>
      <c r="VG112" s="7"/>
      <c r="VH112" s="7"/>
      <c r="VI112" s="7"/>
      <c r="VJ112" s="7"/>
      <c r="VK112" s="7"/>
      <c r="VL112" s="7"/>
      <c r="VM112" s="7"/>
      <c r="VN112" s="7"/>
      <c r="VO112" s="7"/>
      <c r="VP112" s="7"/>
      <c r="VQ112" s="7"/>
      <c r="VR112" s="7"/>
      <c r="VS112" s="7"/>
      <c r="VT112" s="7"/>
      <c r="VU112" s="7"/>
      <c r="VV112" s="7"/>
      <c r="VW112" s="7"/>
      <c r="VX112" s="7"/>
      <c r="VY112" s="7"/>
      <c r="VZ112" s="7"/>
      <c r="WA112" s="7"/>
      <c r="WB112" s="7"/>
      <c r="WC112" s="7"/>
      <c r="WD112" s="7"/>
      <c r="WE112" s="7"/>
      <c r="WF112" s="7"/>
      <c r="WG112" s="7"/>
      <c r="WH112" s="7"/>
      <c r="WI112" s="7"/>
      <c r="WJ112" s="7"/>
      <c r="WK112" s="7"/>
      <c r="WL112" s="7"/>
      <c r="WM112" s="7"/>
      <c r="WN112" s="7"/>
      <c r="WO112" s="7"/>
      <c r="WP112" s="7"/>
      <c r="WQ112" s="7"/>
      <c r="WR112" s="7"/>
      <c r="WS112" s="7"/>
      <c r="WT112" s="7"/>
      <c r="WU112" s="7"/>
      <c r="WV112" s="7"/>
      <c r="WW112" s="7"/>
      <c r="WX112" s="7"/>
      <c r="WY112" s="7"/>
      <c r="WZ112" s="7"/>
      <c r="XA112" s="7"/>
      <c r="XB112" s="7"/>
      <c r="XC112" s="7"/>
      <c r="XD112" s="7"/>
      <c r="XE112" s="7"/>
      <c r="XF112" s="7"/>
      <c r="XG112" s="7"/>
      <c r="XH112" s="7"/>
      <c r="XI112" s="7"/>
      <c r="XJ112" s="7"/>
      <c r="XK112" s="7"/>
      <c r="XL112" s="7"/>
      <c r="XM112" s="7"/>
      <c r="XN112" s="7"/>
      <c r="XO112" s="7"/>
      <c r="XP112" s="7"/>
      <c r="XQ112" s="7"/>
      <c r="XR112" s="7"/>
      <c r="XS112" s="7"/>
      <c r="XT112" s="7"/>
      <c r="XU112" s="7"/>
      <c r="XV112" s="7"/>
      <c r="XW112" s="7"/>
      <c r="XX112" s="7"/>
      <c r="XY112" s="7"/>
      <c r="XZ112" s="7"/>
      <c r="YA112" s="7"/>
      <c r="YB112" s="7"/>
      <c r="YC112" s="7"/>
      <c r="YD112" s="7"/>
      <c r="YE112" s="7"/>
      <c r="YF112" s="7"/>
      <c r="YG112" s="7"/>
      <c r="YH112" s="7"/>
      <c r="YI112" s="7"/>
      <c r="YJ112" s="7"/>
      <c r="YK112" s="7"/>
      <c r="YL112" s="7"/>
      <c r="YM112" s="7"/>
      <c r="YN112" s="7"/>
      <c r="YO112" s="7"/>
      <c r="YP112" s="7"/>
      <c r="YQ112" s="7"/>
      <c r="YR112" s="7"/>
      <c r="YS112" s="7"/>
      <c r="YT112" s="7"/>
      <c r="YU112" s="7"/>
      <c r="YV112" s="7"/>
      <c r="YW112" s="7"/>
      <c r="YX112" s="7"/>
      <c r="YY112" s="7"/>
      <c r="YZ112" s="7"/>
      <c r="ZA112" s="7"/>
      <c r="ZB112" s="7"/>
      <c r="ZC112" s="7"/>
      <c r="ZD112" s="7"/>
      <c r="ZE112" s="7"/>
      <c r="ZF112" s="7"/>
      <c r="ZG112" s="7"/>
      <c r="ZH112" s="7"/>
      <c r="ZI112" s="7"/>
      <c r="ZJ112" s="7"/>
      <c r="ZK112" s="7"/>
      <c r="ZL112" s="7"/>
      <c r="ZM112" s="7"/>
      <c r="ZN112" s="7"/>
      <c r="ZO112" s="7"/>
      <c r="ZP112" s="7"/>
      <c r="ZQ112" s="7"/>
      <c r="ZR112" s="7"/>
      <c r="ZS112" s="7"/>
      <c r="ZT112" s="7"/>
      <c r="ZU112" s="7"/>
      <c r="ZV112" s="7"/>
      <c r="ZW112" s="7"/>
      <c r="ZX112" s="7"/>
      <c r="ZY112" s="7"/>
      <c r="ZZ112" s="7"/>
      <c r="AAA112" s="7"/>
      <c r="AAB112" s="7"/>
      <c r="AAC112" s="7"/>
      <c r="AAD112" s="7"/>
      <c r="AAE112" s="7"/>
      <c r="AAF112" s="7"/>
      <c r="AAG112" s="7"/>
      <c r="AAH112" s="7"/>
      <c r="AAI112" s="7"/>
      <c r="AAJ112" s="7"/>
      <c r="AAK112" s="7"/>
      <c r="AAL112" s="7"/>
      <c r="AAM112" s="7"/>
      <c r="AAN112" s="7"/>
      <c r="AAO112" s="7"/>
      <c r="AAP112" s="7"/>
      <c r="AAQ112" s="7"/>
      <c r="AAR112" s="7"/>
      <c r="AAS112" s="7"/>
      <c r="AAT112" s="7"/>
      <c r="AAU112" s="7"/>
      <c r="AAV112" s="7"/>
      <c r="AAW112" s="7"/>
      <c r="AAX112" s="7"/>
      <c r="AAY112" s="7"/>
      <c r="AAZ112" s="7"/>
      <c r="ABA112" s="7"/>
      <c r="ABB112" s="7"/>
      <c r="ABC112" s="7"/>
      <c r="ABD112" s="7"/>
      <c r="ABE112" s="7"/>
      <c r="ABF112" s="7"/>
      <c r="ABG112" s="7"/>
      <c r="ABH112" s="7"/>
      <c r="ABI112" s="7"/>
      <c r="ABJ112" s="7"/>
      <c r="ABK112" s="7"/>
      <c r="ABL112" s="7"/>
      <c r="ABM112" s="7"/>
      <c r="ABN112" s="7"/>
      <c r="ABO112" s="7"/>
      <c r="ABP112" s="7"/>
      <c r="ABQ112" s="7"/>
      <c r="ABR112" s="7"/>
      <c r="ABS112" s="7"/>
      <c r="ABT112" s="7"/>
      <c r="ABU112" s="7"/>
      <c r="ABV112" s="7"/>
      <c r="ABW112" s="7"/>
      <c r="ABX112" s="7"/>
      <c r="ABY112" s="7"/>
      <c r="ABZ112" s="7"/>
      <c r="ACA112" s="7"/>
      <c r="ACB112" s="7"/>
      <c r="ACC112" s="7"/>
      <c r="ACD112" s="7"/>
      <c r="ACE112" s="7"/>
      <c r="ACF112" s="7"/>
      <c r="ACG112" s="7"/>
      <c r="ACH112" s="7"/>
      <c r="ACI112" s="7"/>
      <c r="ACJ112" s="7"/>
      <c r="ACK112" s="7"/>
      <c r="ACL112" s="7"/>
      <c r="ACM112" s="7"/>
      <c r="ACN112" s="7"/>
      <c r="ACO112" s="7"/>
      <c r="ACP112" s="7"/>
      <c r="ACQ112" s="7"/>
      <c r="ACR112" s="7"/>
      <c r="ACS112" s="7"/>
      <c r="ACT112" s="7"/>
      <c r="ACU112" s="7"/>
      <c r="ACV112" s="7"/>
      <c r="ACW112" s="7"/>
      <c r="ACX112" s="7"/>
      <c r="ACY112" s="7"/>
      <c r="ACZ112" s="7"/>
      <c r="ADA112" s="7"/>
      <c r="ADB112" s="7"/>
      <c r="ADC112" s="7"/>
      <c r="ADD112" s="7"/>
      <c r="ADE112" s="7"/>
      <c r="ADF112" s="7"/>
      <c r="ADG112" s="7"/>
      <c r="ADH112" s="7"/>
      <c r="ADI112" s="7"/>
      <c r="ADJ112" s="7"/>
      <c r="ADK112" s="7"/>
      <c r="ADL112" s="7"/>
      <c r="ADM112" s="7"/>
      <c r="ADN112" s="7"/>
      <c r="ADO112" s="7"/>
      <c r="ADP112" s="7"/>
      <c r="ADQ112" s="7"/>
      <c r="ADR112" s="7"/>
      <c r="ADS112" s="7"/>
      <c r="ADT112" s="7"/>
      <c r="ADU112" s="7"/>
      <c r="ADV112" s="7"/>
      <c r="ADW112" s="7"/>
      <c r="ADX112" s="7"/>
      <c r="ADY112" s="7"/>
      <c r="ADZ112" s="7"/>
      <c r="AEA112" s="7"/>
      <c r="AEB112" s="7"/>
      <c r="AEC112" s="7"/>
      <c r="AED112" s="7"/>
      <c r="AEE112" s="7"/>
      <c r="AEF112" s="7"/>
      <c r="AEG112" s="7"/>
      <c r="AEH112" s="7"/>
      <c r="AEI112" s="7"/>
      <c r="AEJ112" s="7"/>
      <c r="AEK112" s="7"/>
      <c r="AEL112" s="7"/>
      <c r="AEM112" s="7"/>
      <c r="AEN112" s="7"/>
      <c r="AEO112" s="7"/>
      <c r="AEP112" s="7"/>
      <c r="AEQ112" s="7"/>
      <c r="AER112" s="7"/>
      <c r="AES112" s="7"/>
      <c r="AET112" s="7"/>
      <c r="AEU112" s="7"/>
      <c r="AEV112" s="7"/>
      <c r="AEW112" s="7"/>
      <c r="AEX112" s="7"/>
      <c r="AEY112" s="7"/>
      <c r="AEZ112" s="7"/>
      <c r="AFA112" s="7"/>
      <c r="AFB112" s="7"/>
      <c r="AFC112" s="7"/>
      <c r="AFD112" s="7"/>
      <c r="AFE112" s="7"/>
      <c r="AFF112" s="7"/>
      <c r="AFG112" s="7"/>
      <c r="AFH112" s="7"/>
      <c r="AFI112" s="7"/>
      <c r="AFJ112" s="7"/>
      <c r="AFK112" s="7"/>
      <c r="AFL112" s="7"/>
      <c r="AFM112" s="7"/>
      <c r="AFN112" s="7"/>
      <c r="AFO112" s="7"/>
      <c r="AFP112" s="7"/>
      <c r="AFQ112" s="7"/>
      <c r="AFR112" s="7"/>
      <c r="AFS112" s="7"/>
      <c r="AFT112" s="7"/>
      <c r="AFU112" s="7"/>
      <c r="AFV112" s="7"/>
      <c r="AFW112" s="7"/>
      <c r="AFX112" s="7"/>
      <c r="AFY112" s="7"/>
      <c r="AFZ112" s="7"/>
      <c r="AGA112" s="7"/>
      <c r="AGB112" s="7"/>
      <c r="AGC112" s="7"/>
      <c r="AGD112" s="7"/>
      <c r="AGE112" s="7"/>
      <c r="AGF112" s="7"/>
      <c r="AGG112" s="7"/>
      <c r="AGH112" s="7"/>
      <c r="AGI112" s="7"/>
      <c r="AGJ112" s="7"/>
      <c r="AGK112" s="7"/>
      <c r="AGL112" s="7"/>
      <c r="AGM112" s="7"/>
      <c r="AGN112" s="7"/>
      <c r="AGO112" s="7"/>
      <c r="AGP112" s="7"/>
      <c r="AGQ112" s="7"/>
      <c r="AGR112" s="7"/>
      <c r="AGS112" s="7"/>
      <c r="AGT112" s="7"/>
      <c r="AGU112" s="7"/>
      <c r="AGV112" s="7"/>
      <c r="AGW112" s="7"/>
      <c r="AGX112" s="7"/>
      <c r="AGY112" s="7"/>
      <c r="AGZ112" s="7"/>
      <c r="AHA112" s="7"/>
      <c r="AHB112" s="7"/>
      <c r="AHC112" s="7"/>
      <c r="AHD112" s="7"/>
      <c r="AHE112" s="7"/>
      <c r="AHF112" s="7"/>
      <c r="AHG112" s="7"/>
      <c r="AHH112" s="7"/>
      <c r="AHI112" s="7"/>
      <c r="AHJ112" s="7"/>
      <c r="AHK112" s="7"/>
      <c r="AHL112" s="7"/>
      <c r="AHM112" s="7"/>
      <c r="AHN112" s="7"/>
      <c r="AHO112" s="7"/>
      <c r="AHP112" s="7"/>
      <c r="AHQ112" s="7"/>
      <c r="AHR112" s="7"/>
      <c r="AHS112" s="7"/>
      <c r="AHT112" s="7"/>
      <c r="AHU112" s="7"/>
      <c r="AHV112" s="7"/>
      <c r="AHW112" s="7"/>
      <c r="AHX112" s="7"/>
      <c r="AHY112" s="7"/>
      <c r="AHZ112" s="7"/>
      <c r="AIA112" s="7"/>
      <c r="AIB112" s="7"/>
      <c r="AIC112" s="7"/>
      <c r="AID112" s="7"/>
      <c r="AIE112" s="7"/>
      <c r="AIF112" s="7"/>
      <c r="AIG112" s="7"/>
      <c r="AIH112" s="7"/>
      <c r="AII112" s="7"/>
      <c r="AIJ112" s="7"/>
      <c r="AIK112" s="7"/>
      <c r="AIL112" s="7"/>
      <c r="AIM112" s="7"/>
      <c r="AIN112" s="7"/>
      <c r="AIO112" s="7"/>
      <c r="AIP112" s="7"/>
      <c r="AIQ112" s="7"/>
      <c r="AIR112" s="7"/>
      <c r="AIS112" s="7"/>
      <c r="AIT112" s="7"/>
      <c r="AIU112" s="7"/>
      <c r="AIV112" s="7"/>
      <c r="AIW112" s="7"/>
      <c r="AIX112" s="7"/>
      <c r="AIY112" s="7"/>
      <c r="AIZ112" s="7"/>
      <c r="AJA112" s="7"/>
      <c r="AJB112" s="7"/>
      <c r="AJC112" s="7"/>
      <c r="AJD112" s="7"/>
      <c r="AJE112" s="7"/>
      <c r="AJF112" s="7"/>
      <c r="AJG112" s="7"/>
      <c r="AJH112" s="7"/>
      <c r="AJI112" s="7"/>
      <c r="AJJ112" s="7"/>
      <c r="AJK112" s="7"/>
      <c r="AJL112" s="7"/>
      <c r="AJM112" s="7"/>
      <c r="AJN112" s="7"/>
      <c r="AJO112" s="7"/>
      <c r="AJP112" s="7"/>
      <c r="AJQ112" s="7"/>
      <c r="AJR112" s="7"/>
      <c r="AJS112" s="7"/>
      <c r="AJT112" s="7"/>
      <c r="AJU112" s="7"/>
      <c r="AJV112" s="7"/>
      <c r="AJW112" s="7"/>
      <c r="AJX112" s="7"/>
      <c r="AJY112" s="7"/>
      <c r="AJZ112" s="7"/>
      <c r="AKA112" s="7"/>
      <c r="AKB112" s="7"/>
      <c r="AKC112" s="7"/>
      <c r="AKD112" s="7"/>
      <c r="AKE112" s="7"/>
      <c r="AKF112" s="7"/>
      <c r="AKG112" s="7"/>
      <c r="AKH112" s="7"/>
      <c r="AKI112" s="7"/>
      <c r="AKJ112" s="7"/>
      <c r="AKK112" s="7"/>
      <c r="AKL112" s="7"/>
      <c r="AKM112" s="7"/>
      <c r="AKN112" s="7"/>
      <c r="AKO112" s="7"/>
      <c r="AKP112" s="7"/>
      <c r="AKQ112" s="7"/>
      <c r="AKR112" s="7"/>
      <c r="AKS112" s="7"/>
      <c r="AKT112" s="7"/>
      <c r="AKU112" s="7"/>
      <c r="AKV112" s="7"/>
      <c r="AKW112" s="7"/>
      <c r="AKX112" s="7"/>
      <c r="AKY112" s="7"/>
      <c r="AKZ112" s="7"/>
      <c r="ALA112" s="7"/>
      <c r="ALB112" s="7"/>
      <c r="ALC112" s="7"/>
      <c r="ALD112" s="7"/>
      <c r="ALE112" s="7"/>
      <c r="ALF112" s="7"/>
      <c r="ALG112" s="7"/>
      <c r="ALH112" s="7"/>
      <c r="ALI112" s="7"/>
      <c r="ALJ112" s="7"/>
      <c r="ALK112" s="7"/>
      <c r="ALL112" s="7"/>
      <c r="ALM112" s="7"/>
      <c r="ALN112" s="7"/>
      <c r="ALO112" s="7"/>
      <c r="ALP112" s="7"/>
      <c r="ALQ112" s="7"/>
      <c r="ALR112" s="7"/>
      <c r="ALS112" s="7"/>
      <c r="ALT112" s="7"/>
      <c r="ALU112" s="7"/>
      <c r="ALV112" s="7"/>
      <c r="ALW112" s="7"/>
      <c r="ALX112" s="7"/>
      <c r="ALY112" s="7"/>
      <c r="ALZ112" s="7"/>
      <c r="AMA112" s="7"/>
      <c r="AMB112" s="7"/>
      <c r="AMC112" s="7"/>
      <c r="AMD112" s="7"/>
      <c r="AME112" s="7"/>
      <c r="AMF112" s="7"/>
      <c r="AMG112" s="7"/>
      <c r="AMH112" s="7"/>
      <c r="AMI112" s="7"/>
      <c r="AMJ112" s="7"/>
    </row>
    <row r="113" spans="1:1024" s="9" customFormat="1" ht="76.5">
      <c r="A113" s="26">
        <v>71</v>
      </c>
      <c r="B113" s="10" t="s">
        <v>105</v>
      </c>
      <c r="C113" s="10" t="s">
        <v>106</v>
      </c>
      <c r="D113" s="13" t="s">
        <v>49</v>
      </c>
      <c r="E113" s="13">
        <v>2023</v>
      </c>
      <c r="F113" s="13">
        <v>2028</v>
      </c>
      <c r="G113" s="12">
        <v>690093</v>
      </c>
      <c r="H113" s="12">
        <v>14483</v>
      </c>
      <c r="I113" s="14">
        <v>40</v>
      </c>
      <c r="J113" s="14">
        <v>0</v>
      </c>
      <c r="K113" s="25" t="s">
        <v>395</v>
      </c>
      <c r="L113" s="51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  <c r="EP113" s="7"/>
      <c r="EQ113" s="7"/>
      <c r="ER113" s="7"/>
      <c r="ES113" s="7"/>
      <c r="ET113" s="7"/>
      <c r="EU113" s="7"/>
      <c r="EV113" s="7"/>
      <c r="EW113" s="7"/>
      <c r="EX113" s="7"/>
      <c r="EY113" s="7"/>
      <c r="EZ113" s="7"/>
      <c r="FA113" s="7"/>
      <c r="FB113" s="7"/>
      <c r="FC113" s="7"/>
      <c r="FD113" s="7"/>
      <c r="FE113" s="7"/>
      <c r="FF113" s="7"/>
      <c r="FG113" s="7"/>
      <c r="FH113" s="7"/>
      <c r="FI113" s="7"/>
      <c r="FJ113" s="7"/>
      <c r="FK113" s="7"/>
      <c r="FL113" s="7"/>
      <c r="FM113" s="7"/>
      <c r="FN113" s="7"/>
      <c r="FO113" s="7"/>
      <c r="FP113" s="7"/>
      <c r="FQ113" s="7"/>
      <c r="FR113" s="7"/>
      <c r="FS113" s="7"/>
      <c r="FT113" s="7"/>
      <c r="FU113" s="7"/>
      <c r="FV113" s="7"/>
      <c r="FW113" s="7"/>
      <c r="FX113" s="7"/>
      <c r="FY113" s="7"/>
      <c r="FZ113" s="7"/>
      <c r="GA113" s="7"/>
      <c r="GB113" s="7"/>
      <c r="GC113" s="7"/>
      <c r="GD113" s="7"/>
      <c r="GE113" s="7"/>
      <c r="GF113" s="7"/>
      <c r="GG113" s="7"/>
      <c r="GH113" s="7"/>
      <c r="GI113" s="7"/>
      <c r="GJ113" s="7"/>
      <c r="GK113" s="7"/>
      <c r="GL113" s="7"/>
      <c r="GM113" s="7"/>
      <c r="GN113" s="7"/>
      <c r="GO113" s="7"/>
      <c r="GP113" s="7"/>
      <c r="GQ113" s="7"/>
      <c r="GR113" s="7"/>
      <c r="GS113" s="7"/>
      <c r="GT113" s="7"/>
      <c r="GU113" s="7"/>
      <c r="GV113" s="7"/>
      <c r="GW113" s="7"/>
      <c r="GX113" s="7"/>
      <c r="GY113" s="7"/>
      <c r="GZ113" s="7"/>
      <c r="HA113" s="7"/>
      <c r="HB113" s="7"/>
      <c r="HC113" s="7"/>
      <c r="HD113" s="7"/>
      <c r="HE113" s="7"/>
      <c r="HF113" s="7"/>
      <c r="HG113" s="7"/>
      <c r="HH113" s="7"/>
      <c r="HI113" s="7"/>
      <c r="HJ113" s="7"/>
      <c r="HK113" s="7"/>
      <c r="HL113" s="7"/>
      <c r="HM113" s="7"/>
      <c r="HN113" s="7"/>
      <c r="HO113" s="7"/>
      <c r="HP113" s="7"/>
      <c r="HQ113" s="7"/>
      <c r="HR113" s="7"/>
      <c r="HS113" s="7"/>
      <c r="HT113" s="7"/>
      <c r="HU113" s="7"/>
      <c r="HV113" s="7"/>
      <c r="HW113" s="7"/>
      <c r="HX113" s="7"/>
      <c r="HY113" s="7"/>
      <c r="HZ113" s="7"/>
      <c r="IA113" s="7"/>
      <c r="IB113" s="7"/>
      <c r="IC113" s="7"/>
      <c r="ID113" s="7"/>
      <c r="IE113" s="7"/>
      <c r="IF113" s="7"/>
      <c r="IG113" s="7"/>
      <c r="IH113" s="7"/>
      <c r="II113" s="7"/>
      <c r="IJ113" s="7"/>
      <c r="IK113" s="7"/>
      <c r="IL113" s="7"/>
      <c r="IM113" s="7"/>
      <c r="IN113" s="7"/>
      <c r="IO113" s="7"/>
      <c r="IP113" s="7"/>
      <c r="IQ113" s="7"/>
      <c r="IR113" s="7"/>
      <c r="IS113" s="7"/>
      <c r="IT113" s="7"/>
      <c r="IU113" s="7"/>
      <c r="IV113" s="7"/>
      <c r="IW113" s="7"/>
      <c r="IX113" s="7"/>
      <c r="IY113" s="7"/>
      <c r="IZ113" s="7"/>
      <c r="JA113" s="7"/>
      <c r="JB113" s="7"/>
      <c r="JC113" s="7"/>
      <c r="JD113" s="7"/>
      <c r="JE113" s="7"/>
      <c r="JF113" s="7"/>
      <c r="JG113" s="7"/>
      <c r="JH113" s="7"/>
      <c r="JI113" s="7"/>
      <c r="JJ113" s="7"/>
      <c r="JK113" s="7"/>
      <c r="JL113" s="7"/>
      <c r="JM113" s="7"/>
      <c r="JN113" s="7"/>
      <c r="JO113" s="7"/>
      <c r="JP113" s="7"/>
      <c r="JQ113" s="7"/>
      <c r="JR113" s="7"/>
      <c r="JS113" s="7"/>
      <c r="JT113" s="7"/>
      <c r="JU113" s="7"/>
      <c r="JV113" s="7"/>
      <c r="JW113" s="7"/>
      <c r="JX113" s="7"/>
      <c r="JY113" s="7"/>
      <c r="JZ113" s="7"/>
      <c r="KA113" s="7"/>
      <c r="KB113" s="7"/>
      <c r="KC113" s="7"/>
      <c r="KD113" s="7"/>
      <c r="KE113" s="7"/>
      <c r="KF113" s="7"/>
      <c r="KG113" s="7"/>
      <c r="KH113" s="7"/>
      <c r="KI113" s="7"/>
      <c r="KJ113" s="7"/>
      <c r="KK113" s="7"/>
      <c r="KL113" s="7"/>
      <c r="KM113" s="7"/>
      <c r="KN113" s="7"/>
      <c r="KO113" s="7"/>
      <c r="KP113" s="7"/>
      <c r="KQ113" s="7"/>
      <c r="KR113" s="7"/>
      <c r="KS113" s="7"/>
      <c r="KT113" s="7"/>
      <c r="KU113" s="7"/>
      <c r="KV113" s="7"/>
      <c r="KW113" s="7"/>
      <c r="KX113" s="7"/>
      <c r="KY113" s="7"/>
      <c r="KZ113" s="7"/>
      <c r="LA113" s="7"/>
      <c r="LB113" s="7"/>
      <c r="LC113" s="7"/>
      <c r="LD113" s="7"/>
      <c r="LE113" s="7"/>
      <c r="LF113" s="7"/>
      <c r="LG113" s="7"/>
      <c r="LH113" s="7"/>
      <c r="LI113" s="7"/>
      <c r="LJ113" s="7"/>
      <c r="LK113" s="7"/>
      <c r="LL113" s="7"/>
      <c r="LM113" s="7"/>
      <c r="LN113" s="7"/>
      <c r="LO113" s="7"/>
      <c r="LP113" s="7"/>
      <c r="LQ113" s="7"/>
      <c r="LR113" s="7"/>
      <c r="LS113" s="7"/>
      <c r="LT113" s="7"/>
      <c r="LU113" s="7"/>
      <c r="LV113" s="7"/>
      <c r="LW113" s="7"/>
      <c r="LX113" s="7"/>
      <c r="LY113" s="7"/>
      <c r="LZ113" s="7"/>
      <c r="MA113" s="7"/>
      <c r="MB113" s="7"/>
      <c r="MC113" s="7"/>
      <c r="MD113" s="7"/>
      <c r="ME113" s="7"/>
      <c r="MF113" s="7"/>
      <c r="MG113" s="7"/>
      <c r="MH113" s="7"/>
      <c r="MI113" s="7"/>
      <c r="MJ113" s="7"/>
      <c r="MK113" s="7"/>
      <c r="ML113" s="7"/>
      <c r="MM113" s="7"/>
      <c r="MN113" s="7"/>
      <c r="MO113" s="7"/>
      <c r="MP113" s="7"/>
      <c r="MQ113" s="7"/>
      <c r="MR113" s="7"/>
      <c r="MS113" s="7"/>
      <c r="MT113" s="7"/>
      <c r="MU113" s="7"/>
      <c r="MV113" s="7"/>
      <c r="MW113" s="7"/>
      <c r="MX113" s="7"/>
      <c r="MY113" s="7"/>
      <c r="MZ113" s="7"/>
      <c r="NA113" s="7"/>
      <c r="NB113" s="7"/>
      <c r="NC113" s="7"/>
      <c r="ND113" s="7"/>
      <c r="NE113" s="7"/>
      <c r="NF113" s="7"/>
      <c r="NG113" s="7"/>
      <c r="NH113" s="7"/>
      <c r="NI113" s="7"/>
      <c r="NJ113" s="7"/>
      <c r="NK113" s="7"/>
      <c r="NL113" s="7"/>
      <c r="NM113" s="7"/>
      <c r="NN113" s="7"/>
      <c r="NO113" s="7"/>
      <c r="NP113" s="7"/>
      <c r="NQ113" s="7"/>
      <c r="NR113" s="7"/>
      <c r="NS113" s="7"/>
      <c r="NT113" s="7"/>
      <c r="NU113" s="7"/>
      <c r="NV113" s="7"/>
      <c r="NW113" s="7"/>
      <c r="NX113" s="7"/>
      <c r="NY113" s="7"/>
      <c r="NZ113" s="7"/>
      <c r="OA113" s="7"/>
      <c r="OB113" s="7"/>
      <c r="OC113" s="7"/>
      <c r="OD113" s="7"/>
      <c r="OE113" s="7"/>
      <c r="OF113" s="7"/>
      <c r="OG113" s="7"/>
      <c r="OH113" s="7"/>
      <c r="OI113" s="7"/>
      <c r="OJ113" s="7"/>
      <c r="OK113" s="7"/>
      <c r="OL113" s="7"/>
      <c r="OM113" s="7"/>
      <c r="ON113" s="7"/>
      <c r="OO113" s="7"/>
      <c r="OP113" s="7"/>
      <c r="OQ113" s="7"/>
      <c r="OR113" s="7"/>
      <c r="OS113" s="7"/>
      <c r="OT113" s="7"/>
      <c r="OU113" s="7"/>
      <c r="OV113" s="7"/>
      <c r="OW113" s="7"/>
      <c r="OX113" s="7"/>
      <c r="OY113" s="7"/>
      <c r="OZ113" s="7"/>
      <c r="PA113" s="7"/>
      <c r="PB113" s="7"/>
      <c r="PC113" s="7"/>
      <c r="PD113" s="7"/>
      <c r="PE113" s="7"/>
      <c r="PF113" s="7"/>
      <c r="PG113" s="7"/>
      <c r="PH113" s="7"/>
      <c r="PI113" s="7"/>
      <c r="PJ113" s="7"/>
      <c r="PK113" s="7"/>
      <c r="PL113" s="7"/>
      <c r="PM113" s="7"/>
      <c r="PN113" s="7"/>
      <c r="PO113" s="7"/>
      <c r="PP113" s="7"/>
      <c r="PQ113" s="7"/>
      <c r="PR113" s="7"/>
      <c r="PS113" s="7"/>
      <c r="PT113" s="7"/>
      <c r="PU113" s="7"/>
      <c r="PV113" s="7"/>
      <c r="PW113" s="7"/>
      <c r="PX113" s="7"/>
      <c r="PY113" s="7"/>
      <c r="PZ113" s="7"/>
      <c r="QA113" s="7"/>
      <c r="QB113" s="7"/>
      <c r="QC113" s="7"/>
      <c r="QD113" s="7"/>
      <c r="QE113" s="7"/>
      <c r="QF113" s="7"/>
      <c r="QG113" s="7"/>
      <c r="QH113" s="7"/>
      <c r="QI113" s="7"/>
      <c r="QJ113" s="7"/>
      <c r="QK113" s="7"/>
      <c r="QL113" s="7"/>
      <c r="QM113" s="7"/>
      <c r="QN113" s="7"/>
      <c r="QO113" s="7"/>
      <c r="QP113" s="7"/>
      <c r="QQ113" s="7"/>
      <c r="QR113" s="7"/>
      <c r="QS113" s="7"/>
      <c r="QT113" s="7"/>
      <c r="QU113" s="7"/>
      <c r="QV113" s="7"/>
      <c r="QW113" s="7"/>
      <c r="QX113" s="7"/>
      <c r="QY113" s="7"/>
      <c r="QZ113" s="7"/>
      <c r="RA113" s="7"/>
      <c r="RB113" s="7"/>
      <c r="RC113" s="7"/>
      <c r="RD113" s="7"/>
      <c r="RE113" s="7"/>
      <c r="RF113" s="7"/>
      <c r="RG113" s="7"/>
      <c r="RH113" s="7"/>
      <c r="RI113" s="7"/>
      <c r="RJ113" s="7"/>
      <c r="RK113" s="7"/>
      <c r="RL113" s="7"/>
      <c r="RM113" s="7"/>
      <c r="RN113" s="7"/>
      <c r="RO113" s="7"/>
      <c r="RP113" s="7"/>
      <c r="RQ113" s="7"/>
      <c r="RR113" s="7"/>
      <c r="RS113" s="7"/>
      <c r="RT113" s="7"/>
      <c r="RU113" s="7"/>
      <c r="RV113" s="7"/>
      <c r="RW113" s="7"/>
      <c r="RX113" s="7"/>
      <c r="RY113" s="7"/>
      <c r="RZ113" s="7"/>
      <c r="SA113" s="7"/>
      <c r="SB113" s="7"/>
      <c r="SC113" s="7"/>
      <c r="SD113" s="7"/>
      <c r="SE113" s="7"/>
      <c r="SF113" s="7"/>
      <c r="SG113" s="7"/>
      <c r="SH113" s="7"/>
      <c r="SI113" s="7"/>
      <c r="SJ113" s="7"/>
      <c r="SK113" s="7"/>
      <c r="SL113" s="7"/>
      <c r="SM113" s="7"/>
      <c r="SN113" s="7"/>
      <c r="SO113" s="7"/>
      <c r="SP113" s="7"/>
      <c r="SQ113" s="7"/>
      <c r="SR113" s="7"/>
      <c r="SS113" s="7"/>
      <c r="ST113" s="7"/>
      <c r="SU113" s="7"/>
      <c r="SV113" s="7"/>
      <c r="SW113" s="7"/>
      <c r="SX113" s="7"/>
      <c r="SY113" s="7"/>
      <c r="SZ113" s="7"/>
      <c r="TA113" s="7"/>
      <c r="TB113" s="7"/>
      <c r="TC113" s="7"/>
      <c r="TD113" s="7"/>
      <c r="TE113" s="7"/>
      <c r="TF113" s="7"/>
      <c r="TG113" s="7"/>
      <c r="TH113" s="7"/>
      <c r="TI113" s="7"/>
      <c r="TJ113" s="7"/>
      <c r="TK113" s="7"/>
      <c r="TL113" s="7"/>
      <c r="TM113" s="7"/>
      <c r="TN113" s="7"/>
      <c r="TO113" s="7"/>
      <c r="TP113" s="7"/>
      <c r="TQ113" s="7"/>
      <c r="TR113" s="7"/>
      <c r="TS113" s="7"/>
      <c r="TT113" s="7"/>
      <c r="TU113" s="7"/>
      <c r="TV113" s="7"/>
      <c r="TW113" s="7"/>
      <c r="TX113" s="7"/>
      <c r="TY113" s="7"/>
      <c r="TZ113" s="7"/>
      <c r="UA113" s="7"/>
      <c r="UB113" s="7"/>
      <c r="UC113" s="7"/>
      <c r="UD113" s="7"/>
      <c r="UE113" s="7"/>
      <c r="UF113" s="7"/>
      <c r="UG113" s="7"/>
      <c r="UH113" s="7"/>
      <c r="UI113" s="7"/>
      <c r="UJ113" s="7"/>
      <c r="UK113" s="7"/>
      <c r="UL113" s="7"/>
      <c r="UM113" s="7"/>
      <c r="UN113" s="7"/>
      <c r="UO113" s="7"/>
      <c r="UP113" s="7"/>
      <c r="UQ113" s="7"/>
      <c r="UR113" s="7"/>
      <c r="US113" s="7"/>
      <c r="UT113" s="7"/>
      <c r="UU113" s="7"/>
      <c r="UV113" s="7"/>
      <c r="UW113" s="7"/>
      <c r="UX113" s="7"/>
      <c r="UY113" s="7"/>
      <c r="UZ113" s="7"/>
      <c r="VA113" s="7"/>
      <c r="VB113" s="7"/>
      <c r="VC113" s="7"/>
      <c r="VD113" s="7"/>
      <c r="VE113" s="7"/>
      <c r="VF113" s="7"/>
      <c r="VG113" s="7"/>
      <c r="VH113" s="7"/>
      <c r="VI113" s="7"/>
      <c r="VJ113" s="7"/>
      <c r="VK113" s="7"/>
      <c r="VL113" s="7"/>
      <c r="VM113" s="7"/>
      <c r="VN113" s="7"/>
      <c r="VO113" s="7"/>
      <c r="VP113" s="7"/>
      <c r="VQ113" s="7"/>
      <c r="VR113" s="7"/>
      <c r="VS113" s="7"/>
      <c r="VT113" s="7"/>
      <c r="VU113" s="7"/>
      <c r="VV113" s="7"/>
      <c r="VW113" s="7"/>
      <c r="VX113" s="7"/>
      <c r="VY113" s="7"/>
      <c r="VZ113" s="7"/>
      <c r="WA113" s="7"/>
      <c r="WB113" s="7"/>
      <c r="WC113" s="7"/>
      <c r="WD113" s="7"/>
      <c r="WE113" s="7"/>
      <c r="WF113" s="7"/>
      <c r="WG113" s="7"/>
      <c r="WH113" s="7"/>
      <c r="WI113" s="7"/>
      <c r="WJ113" s="7"/>
      <c r="WK113" s="7"/>
      <c r="WL113" s="7"/>
      <c r="WM113" s="7"/>
      <c r="WN113" s="7"/>
      <c r="WO113" s="7"/>
      <c r="WP113" s="7"/>
      <c r="WQ113" s="7"/>
      <c r="WR113" s="7"/>
      <c r="WS113" s="7"/>
      <c r="WT113" s="7"/>
      <c r="WU113" s="7"/>
      <c r="WV113" s="7"/>
      <c r="WW113" s="7"/>
      <c r="WX113" s="7"/>
      <c r="WY113" s="7"/>
      <c r="WZ113" s="7"/>
      <c r="XA113" s="7"/>
      <c r="XB113" s="7"/>
      <c r="XC113" s="7"/>
      <c r="XD113" s="7"/>
      <c r="XE113" s="7"/>
      <c r="XF113" s="7"/>
      <c r="XG113" s="7"/>
      <c r="XH113" s="7"/>
      <c r="XI113" s="7"/>
      <c r="XJ113" s="7"/>
      <c r="XK113" s="7"/>
      <c r="XL113" s="7"/>
      <c r="XM113" s="7"/>
      <c r="XN113" s="7"/>
      <c r="XO113" s="7"/>
      <c r="XP113" s="7"/>
      <c r="XQ113" s="7"/>
      <c r="XR113" s="7"/>
      <c r="XS113" s="7"/>
      <c r="XT113" s="7"/>
      <c r="XU113" s="7"/>
      <c r="XV113" s="7"/>
      <c r="XW113" s="7"/>
      <c r="XX113" s="7"/>
      <c r="XY113" s="7"/>
      <c r="XZ113" s="7"/>
      <c r="YA113" s="7"/>
      <c r="YB113" s="7"/>
      <c r="YC113" s="7"/>
      <c r="YD113" s="7"/>
      <c r="YE113" s="7"/>
      <c r="YF113" s="7"/>
      <c r="YG113" s="7"/>
      <c r="YH113" s="7"/>
      <c r="YI113" s="7"/>
      <c r="YJ113" s="7"/>
      <c r="YK113" s="7"/>
      <c r="YL113" s="7"/>
      <c r="YM113" s="7"/>
      <c r="YN113" s="7"/>
      <c r="YO113" s="7"/>
      <c r="YP113" s="7"/>
      <c r="YQ113" s="7"/>
      <c r="YR113" s="7"/>
      <c r="YS113" s="7"/>
      <c r="YT113" s="7"/>
      <c r="YU113" s="7"/>
      <c r="YV113" s="7"/>
      <c r="YW113" s="7"/>
      <c r="YX113" s="7"/>
      <c r="YY113" s="7"/>
      <c r="YZ113" s="7"/>
      <c r="ZA113" s="7"/>
      <c r="ZB113" s="7"/>
      <c r="ZC113" s="7"/>
      <c r="ZD113" s="7"/>
      <c r="ZE113" s="7"/>
      <c r="ZF113" s="7"/>
      <c r="ZG113" s="7"/>
      <c r="ZH113" s="7"/>
      <c r="ZI113" s="7"/>
      <c r="ZJ113" s="7"/>
      <c r="ZK113" s="7"/>
      <c r="ZL113" s="7"/>
      <c r="ZM113" s="7"/>
      <c r="ZN113" s="7"/>
      <c r="ZO113" s="7"/>
      <c r="ZP113" s="7"/>
      <c r="ZQ113" s="7"/>
      <c r="ZR113" s="7"/>
      <c r="ZS113" s="7"/>
      <c r="ZT113" s="7"/>
      <c r="ZU113" s="7"/>
      <c r="ZV113" s="7"/>
      <c r="ZW113" s="7"/>
      <c r="ZX113" s="7"/>
      <c r="ZY113" s="7"/>
      <c r="ZZ113" s="7"/>
      <c r="AAA113" s="7"/>
      <c r="AAB113" s="7"/>
      <c r="AAC113" s="7"/>
      <c r="AAD113" s="7"/>
      <c r="AAE113" s="7"/>
      <c r="AAF113" s="7"/>
      <c r="AAG113" s="7"/>
      <c r="AAH113" s="7"/>
      <c r="AAI113" s="7"/>
      <c r="AAJ113" s="7"/>
      <c r="AAK113" s="7"/>
      <c r="AAL113" s="7"/>
      <c r="AAM113" s="7"/>
      <c r="AAN113" s="7"/>
      <c r="AAO113" s="7"/>
      <c r="AAP113" s="7"/>
      <c r="AAQ113" s="7"/>
      <c r="AAR113" s="7"/>
      <c r="AAS113" s="7"/>
      <c r="AAT113" s="7"/>
      <c r="AAU113" s="7"/>
      <c r="AAV113" s="7"/>
      <c r="AAW113" s="7"/>
      <c r="AAX113" s="7"/>
      <c r="AAY113" s="7"/>
      <c r="AAZ113" s="7"/>
      <c r="ABA113" s="7"/>
      <c r="ABB113" s="7"/>
      <c r="ABC113" s="7"/>
      <c r="ABD113" s="7"/>
      <c r="ABE113" s="7"/>
      <c r="ABF113" s="7"/>
      <c r="ABG113" s="7"/>
      <c r="ABH113" s="7"/>
      <c r="ABI113" s="7"/>
      <c r="ABJ113" s="7"/>
      <c r="ABK113" s="7"/>
      <c r="ABL113" s="7"/>
      <c r="ABM113" s="7"/>
      <c r="ABN113" s="7"/>
      <c r="ABO113" s="7"/>
      <c r="ABP113" s="7"/>
      <c r="ABQ113" s="7"/>
      <c r="ABR113" s="7"/>
      <c r="ABS113" s="7"/>
      <c r="ABT113" s="7"/>
      <c r="ABU113" s="7"/>
      <c r="ABV113" s="7"/>
      <c r="ABW113" s="7"/>
      <c r="ABX113" s="7"/>
      <c r="ABY113" s="7"/>
      <c r="ABZ113" s="7"/>
      <c r="ACA113" s="7"/>
      <c r="ACB113" s="7"/>
      <c r="ACC113" s="7"/>
      <c r="ACD113" s="7"/>
      <c r="ACE113" s="7"/>
      <c r="ACF113" s="7"/>
      <c r="ACG113" s="7"/>
      <c r="ACH113" s="7"/>
      <c r="ACI113" s="7"/>
      <c r="ACJ113" s="7"/>
      <c r="ACK113" s="7"/>
      <c r="ACL113" s="7"/>
      <c r="ACM113" s="7"/>
      <c r="ACN113" s="7"/>
      <c r="ACO113" s="7"/>
      <c r="ACP113" s="7"/>
      <c r="ACQ113" s="7"/>
      <c r="ACR113" s="7"/>
      <c r="ACS113" s="7"/>
      <c r="ACT113" s="7"/>
      <c r="ACU113" s="7"/>
      <c r="ACV113" s="7"/>
      <c r="ACW113" s="7"/>
      <c r="ACX113" s="7"/>
      <c r="ACY113" s="7"/>
      <c r="ACZ113" s="7"/>
      <c r="ADA113" s="7"/>
      <c r="ADB113" s="7"/>
      <c r="ADC113" s="7"/>
      <c r="ADD113" s="7"/>
      <c r="ADE113" s="7"/>
      <c r="ADF113" s="7"/>
      <c r="ADG113" s="7"/>
      <c r="ADH113" s="7"/>
      <c r="ADI113" s="7"/>
      <c r="ADJ113" s="7"/>
      <c r="ADK113" s="7"/>
      <c r="ADL113" s="7"/>
      <c r="ADM113" s="7"/>
      <c r="ADN113" s="7"/>
      <c r="ADO113" s="7"/>
      <c r="ADP113" s="7"/>
      <c r="ADQ113" s="7"/>
      <c r="ADR113" s="7"/>
      <c r="ADS113" s="7"/>
      <c r="ADT113" s="7"/>
      <c r="ADU113" s="7"/>
      <c r="ADV113" s="7"/>
      <c r="ADW113" s="7"/>
      <c r="ADX113" s="7"/>
      <c r="ADY113" s="7"/>
      <c r="ADZ113" s="7"/>
      <c r="AEA113" s="7"/>
      <c r="AEB113" s="7"/>
      <c r="AEC113" s="7"/>
      <c r="AED113" s="7"/>
      <c r="AEE113" s="7"/>
      <c r="AEF113" s="7"/>
      <c r="AEG113" s="7"/>
      <c r="AEH113" s="7"/>
      <c r="AEI113" s="7"/>
      <c r="AEJ113" s="7"/>
      <c r="AEK113" s="7"/>
      <c r="AEL113" s="7"/>
      <c r="AEM113" s="7"/>
      <c r="AEN113" s="7"/>
      <c r="AEO113" s="7"/>
      <c r="AEP113" s="7"/>
      <c r="AEQ113" s="7"/>
      <c r="AER113" s="7"/>
      <c r="AES113" s="7"/>
      <c r="AET113" s="7"/>
      <c r="AEU113" s="7"/>
      <c r="AEV113" s="7"/>
      <c r="AEW113" s="7"/>
      <c r="AEX113" s="7"/>
      <c r="AEY113" s="7"/>
      <c r="AEZ113" s="7"/>
      <c r="AFA113" s="7"/>
      <c r="AFB113" s="7"/>
      <c r="AFC113" s="7"/>
      <c r="AFD113" s="7"/>
      <c r="AFE113" s="7"/>
      <c r="AFF113" s="7"/>
      <c r="AFG113" s="7"/>
      <c r="AFH113" s="7"/>
      <c r="AFI113" s="7"/>
      <c r="AFJ113" s="7"/>
      <c r="AFK113" s="7"/>
      <c r="AFL113" s="7"/>
      <c r="AFM113" s="7"/>
      <c r="AFN113" s="7"/>
      <c r="AFO113" s="7"/>
      <c r="AFP113" s="7"/>
      <c r="AFQ113" s="7"/>
      <c r="AFR113" s="7"/>
      <c r="AFS113" s="7"/>
      <c r="AFT113" s="7"/>
      <c r="AFU113" s="7"/>
      <c r="AFV113" s="7"/>
      <c r="AFW113" s="7"/>
      <c r="AFX113" s="7"/>
      <c r="AFY113" s="7"/>
      <c r="AFZ113" s="7"/>
      <c r="AGA113" s="7"/>
      <c r="AGB113" s="7"/>
      <c r="AGC113" s="7"/>
      <c r="AGD113" s="7"/>
      <c r="AGE113" s="7"/>
      <c r="AGF113" s="7"/>
      <c r="AGG113" s="7"/>
      <c r="AGH113" s="7"/>
      <c r="AGI113" s="7"/>
      <c r="AGJ113" s="7"/>
      <c r="AGK113" s="7"/>
      <c r="AGL113" s="7"/>
      <c r="AGM113" s="7"/>
      <c r="AGN113" s="7"/>
      <c r="AGO113" s="7"/>
      <c r="AGP113" s="7"/>
      <c r="AGQ113" s="7"/>
      <c r="AGR113" s="7"/>
      <c r="AGS113" s="7"/>
      <c r="AGT113" s="7"/>
      <c r="AGU113" s="7"/>
      <c r="AGV113" s="7"/>
      <c r="AGW113" s="7"/>
      <c r="AGX113" s="7"/>
      <c r="AGY113" s="7"/>
      <c r="AGZ113" s="7"/>
      <c r="AHA113" s="7"/>
      <c r="AHB113" s="7"/>
      <c r="AHC113" s="7"/>
      <c r="AHD113" s="7"/>
      <c r="AHE113" s="7"/>
      <c r="AHF113" s="7"/>
      <c r="AHG113" s="7"/>
      <c r="AHH113" s="7"/>
      <c r="AHI113" s="7"/>
      <c r="AHJ113" s="7"/>
      <c r="AHK113" s="7"/>
      <c r="AHL113" s="7"/>
      <c r="AHM113" s="7"/>
      <c r="AHN113" s="7"/>
      <c r="AHO113" s="7"/>
      <c r="AHP113" s="7"/>
      <c r="AHQ113" s="7"/>
      <c r="AHR113" s="7"/>
      <c r="AHS113" s="7"/>
      <c r="AHT113" s="7"/>
      <c r="AHU113" s="7"/>
      <c r="AHV113" s="7"/>
      <c r="AHW113" s="7"/>
      <c r="AHX113" s="7"/>
      <c r="AHY113" s="7"/>
      <c r="AHZ113" s="7"/>
      <c r="AIA113" s="7"/>
      <c r="AIB113" s="7"/>
      <c r="AIC113" s="7"/>
      <c r="AID113" s="7"/>
      <c r="AIE113" s="7"/>
      <c r="AIF113" s="7"/>
      <c r="AIG113" s="7"/>
      <c r="AIH113" s="7"/>
      <c r="AII113" s="7"/>
      <c r="AIJ113" s="7"/>
      <c r="AIK113" s="7"/>
      <c r="AIL113" s="7"/>
      <c r="AIM113" s="7"/>
      <c r="AIN113" s="7"/>
      <c r="AIO113" s="7"/>
      <c r="AIP113" s="7"/>
      <c r="AIQ113" s="7"/>
      <c r="AIR113" s="7"/>
      <c r="AIS113" s="7"/>
      <c r="AIT113" s="7"/>
      <c r="AIU113" s="7"/>
      <c r="AIV113" s="7"/>
      <c r="AIW113" s="7"/>
      <c r="AIX113" s="7"/>
      <c r="AIY113" s="7"/>
      <c r="AIZ113" s="7"/>
      <c r="AJA113" s="7"/>
      <c r="AJB113" s="7"/>
      <c r="AJC113" s="7"/>
      <c r="AJD113" s="7"/>
      <c r="AJE113" s="7"/>
      <c r="AJF113" s="7"/>
      <c r="AJG113" s="7"/>
      <c r="AJH113" s="7"/>
      <c r="AJI113" s="7"/>
      <c r="AJJ113" s="7"/>
      <c r="AJK113" s="7"/>
      <c r="AJL113" s="7"/>
      <c r="AJM113" s="7"/>
      <c r="AJN113" s="7"/>
      <c r="AJO113" s="7"/>
      <c r="AJP113" s="7"/>
      <c r="AJQ113" s="7"/>
      <c r="AJR113" s="7"/>
      <c r="AJS113" s="7"/>
      <c r="AJT113" s="7"/>
      <c r="AJU113" s="7"/>
      <c r="AJV113" s="7"/>
      <c r="AJW113" s="7"/>
      <c r="AJX113" s="7"/>
      <c r="AJY113" s="7"/>
      <c r="AJZ113" s="7"/>
      <c r="AKA113" s="7"/>
      <c r="AKB113" s="7"/>
      <c r="AKC113" s="7"/>
      <c r="AKD113" s="7"/>
      <c r="AKE113" s="7"/>
      <c r="AKF113" s="7"/>
      <c r="AKG113" s="7"/>
      <c r="AKH113" s="7"/>
      <c r="AKI113" s="7"/>
      <c r="AKJ113" s="7"/>
      <c r="AKK113" s="7"/>
      <c r="AKL113" s="7"/>
      <c r="AKM113" s="7"/>
      <c r="AKN113" s="7"/>
      <c r="AKO113" s="7"/>
      <c r="AKP113" s="7"/>
      <c r="AKQ113" s="7"/>
      <c r="AKR113" s="7"/>
      <c r="AKS113" s="7"/>
      <c r="AKT113" s="7"/>
      <c r="AKU113" s="7"/>
      <c r="AKV113" s="7"/>
      <c r="AKW113" s="7"/>
      <c r="AKX113" s="7"/>
      <c r="AKY113" s="7"/>
      <c r="AKZ113" s="7"/>
      <c r="ALA113" s="7"/>
      <c r="ALB113" s="7"/>
      <c r="ALC113" s="7"/>
      <c r="ALD113" s="7"/>
      <c r="ALE113" s="7"/>
      <c r="ALF113" s="7"/>
      <c r="ALG113" s="7"/>
      <c r="ALH113" s="7"/>
      <c r="ALI113" s="7"/>
      <c r="ALJ113" s="7"/>
      <c r="ALK113" s="7"/>
      <c r="ALL113" s="7"/>
      <c r="ALM113" s="7"/>
      <c r="ALN113" s="7"/>
      <c r="ALO113" s="7"/>
      <c r="ALP113" s="7"/>
      <c r="ALQ113" s="7"/>
      <c r="ALR113" s="7"/>
      <c r="ALS113" s="7"/>
      <c r="ALT113" s="7"/>
      <c r="ALU113" s="7"/>
      <c r="ALV113" s="7"/>
      <c r="ALW113" s="7"/>
      <c r="ALX113" s="7"/>
      <c r="ALY113" s="7"/>
      <c r="ALZ113" s="7"/>
      <c r="AMA113" s="7"/>
      <c r="AMB113" s="7"/>
      <c r="AMC113" s="7"/>
      <c r="AMD113" s="7"/>
      <c r="AME113" s="7"/>
      <c r="AMF113" s="7"/>
      <c r="AMG113" s="7"/>
      <c r="AMH113" s="7"/>
      <c r="AMI113" s="7"/>
      <c r="AMJ113" s="7"/>
    </row>
    <row r="114" spans="1:1024" s="9" customFormat="1" ht="25.5">
      <c r="A114" s="26">
        <v>72</v>
      </c>
      <c r="B114" s="10" t="s">
        <v>400</v>
      </c>
      <c r="C114" s="10" t="s">
        <v>405</v>
      </c>
      <c r="D114" s="13" t="s">
        <v>406</v>
      </c>
      <c r="E114" s="13">
        <v>2027</v>
      </c>
      <c r="F114" s="13">
        <v>2029</v>
      </c>
      <c r="G114" s="12">
        <v>500000</v>
      </c>
      <c r="H114" s="12">
        <v>0</v>
      </c>
      <c r="I114" s="14">
        <v>0</v>
      </c>
      <c r="J114" s="14">
        <v>0</v>
      </c>
      <c r="K114" s="25" t="s">
        <v>402</v>
      </c>
      <c r="L114" s="51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  <c r="FW114" s="7"/>
      <c r="FX114" s="7"/>
      <c r="FY114" s="7"/>
      <c r="FZ114" s="7"/>
      <c r="GA114" s="7"/>
      <c r="GB114" s="7"/>
      <c r="GC114" s="7"/>
      <c r="GD114" s="7"/>
      <c r="GE114" s="7"/>
      <c r="GF114" s="7"/>
      <c r="GG114" s="7"/>
      <c r="GH114" s="7"/>
      <c r="GI114" s="7"/>
      <c r="GJ114" s="7"/>
      <c r="GK114" s="7"/>
      <c r="GL114" s="7"/>
      <c r="GM114" s="7"/>
      <c r="GN114" s="7"/>
      <c r="GO114" s="7"/>
      <c r="GP114" s="7"/>
      <c r="GQ114" s="7"/>
      <c r="GR114" s="7"/>
      <c r="GS114" s="7"/>
      <c r="GT114" s="7"/>
      <c r="GU114" s="7"/>
      <c r="GV114" s="7"/>
      <c r="GW114" s="7"/>
      <c r="GX114" s="7"/>
      <c r="GY114" s="7"/>
      <c r="GZ114" s="7"/>
      <c r="HA114" s="7"/>
      <c r="HB114" s="7"/>
      <c r="HC114" s="7"/>
      <c r="HD114" s="7"/>
      <c r="HE114" s="7"/>
      <c r="HF114" s="7"/>
      <c r="HG114" s="7"/>
      <c r="HH114" s="7"/>
      <c r="HI114" s="7"/>
      <c r="HJ114" s="7"/>
      <c r="HK114" s="7"/>
      <c r="HL114" s="7"/>
      <c r="HM114" s="7"/>
      <c r="HN114" s="7"/>
      <c r="HO114" s="7"/>
      <c r="HP114" s="7"/>
      <c r="HQ114" s="7"/>
      <c r="HR114" s="7"/>
      <c r="HS114" s="7"/>
      <c r="HT114" s="7"/>
      <c r="HU114" s="7"/>
      <c r="HV114" s="7"/>
      <c r="HW114" s="7"/>
      <c r="HX114" s="7"/>
      <c r="HY114" s="7"/>
      <c r="HZ114" s="7"/>
      <c r="IA114" s="7"/>
      <c r="IB114" s="7"/>
      <c r="IC114" s="7"/>
      <c r="ID114" s="7"/>
      <c r="IE114" s="7"/>
      <c r="IF114" s="7"/>
      <c r="IG114" s="7"/>
      <c r="IH114" s="7"/>
      <c r="II114" s="7"/>
      <c r="IJ114" s="7"/>
      <c r="IK114" s="7"/>
      <c r="IL114" s="7"/>
      <c r="IM114" s="7"/>
      <c r="IN114" s="7"/>
      <c r="IO114" s="7"/>
      <c r="IP114" s="7"/>
      <c r="IQ114" s="7"/>
      <c r="IR114" s="7"/>
      <c r="IS114" s="7"/>
      <c r="IT114" s="7"/>
      <c r="IU114" s="7"/>
      <c r="IV114" s="7"/>
      <c r="IW114" s="7"/>
      <c r="IX114" s="7"/>
      <c r="IY114" s="7"/>
      <c r="IZ114" s="7"/>
      <c r="JA114" s="7"/>
      <c r="JB114" s="7"/>
      <c r="JC114" s="7"/>
      <c r="JD114" s="7"/>
      <c r="JE114" s="7"/>
      <c r="JF114" s="7"/>
      <c r="JG114" s="7"/>
      <c r="JH114" s="7"/>
      <c r="JI114" s="7"/>
      <c r="JJ114" s="7"/>
      <c r="JK114" s="7"/>
      <c r="JL114" s="7"/>
      <c r="JM114" s="7"/>
      <c r="JN114" s="7"/>
      <c r="JO114" s="7"/>
      <c r="JP114" s="7"/>
      <c r="JQ114" s="7"/>
      <c r="JR114" s="7"/>
      <c r="JS114" s="7"/>
      <c r="JT114" s="7"/>
      <c r="JU114" s="7"/>
      <c r="JV114" s="7"/>
      <c r="JW114" s="7"/>
      <c r="JX114" s="7"/>
      <c r="JY114" s="7"/>
      <c r="JZ114" s="7"/>
      <c r="KA114" s="7"/>
      <c r="KB114" s="7"/>
      <c r="KC114" s="7"/>
      <c r="KD114" s="7"/>
      <c r="KE114" s="7"/>
      <c r="KF114" s="7"/>
      <c r="KG114" s="7"/>
      <c r="KH114" s="7"/>
      <c r="KI114" s="7"/>
      <c r="KJ114" s="7"/>
      <c r="KK114" s="7"/>
      <c r="KL114" s="7"/>
      <c r="KM114" s="7"/>
      <c r="KN114" s="7"/>
      <c r="KO114" s="7"/>
      <c r="KP114" s="7"/>
      <c r="KQ114" s="7"/>
      <c r="KR114" s="7"/>
      <c r="KS114" s="7"/>
      <c r="KT114" s="7"/>
      <c r="KU114" s="7"/>
      <c r="KV114" s="7"/>
      <c r="KW114" s="7"/>
      <c r="KX114" s="7"/>
      <c r="KY114" s="7"/>
      <c r="KZ114" s="7"/>
      <c r="LA114" s="7"/>
      <c r="LB114" s="7"/>
      <c r="LC114" s="7"/>
      <c r="LD114" s="7"/>
      <c r="LE114" s="7"/>
      <c r="LF114" s="7"/>
      <c r="LG114" s="7"/>
      <c r="LH114" s="7"/>
      <c r="LI114" s="7"/>
      <c r="LJ114" s="7"/>
      <c r="LK114" s="7"/>
      <c r="LL114" s="7"/>
      <c r="LM114" s="7"/>
      <c r="LN114" s="7"/>
      <c r="LO114" s="7"/>
      <c r="LP114" s="7"/>
      <c r="LQ114" s="7"/>
      <c r="LR114" s="7"/>
      <c r="LS114" s="7"/>
      <c r="LT114" s="7"/>
      <c r="LU114" s="7"/>
      <c r="LV114" s="7"/>
      <c r="LW114" s="7"/>
      <c r="LX114" s="7"/>
      <c r="LY114" s="7"/>
      <c r="LZ114" s="7"/>
      <c r="MA114" s="7"/>
      <c r="MB114" s="7"/>
      <c r="MC114" s="7"/>
      <c r="MD114" s="7"/>
      <c r="ME114" s="7"/>
      <c r="MF114" s="7"/>
      <c r="MG114" s="7"/>
      <c r="MH114" s="7"/>
      <c r="MI114" s="7"/>
      <c r="MJ114" s="7"/>
      <c r="MK114" s="7"/>
      <c r="ML114" s="7"/>
      <c r="MM114" s="7"/>
      <c r="MN114" s="7"/>
      <c r="MO114" s="7"/>
      <c r="MP114" s="7"/>
      <c r="MQ114" s="7"/>
      <c r="MR114" s="7"/>
      <c r="MS114" s="7"/>
      <c r="MT114" s="7"/>
      <c r="MU114" s="7"/>
      <c r="MV114" s="7"/>
      <c r="MW114" s="7"/>
      <c r="MX114" s="7"/>
      <c r="MY114" s="7"/>
      <c r="MZ114" s="7"/>
      <c r="NA114" s="7"/>
      <c r="NB114" s="7"/>
      <c r="NC114" s="7"/>
      <c r="ND114" s="7"/>
      <c r="NE114" s="7"/>
      <c r="NF114" s="7"/>
      <c r="NG114" s="7"/>
      <c r="NH114" s="7"/>
      <c r="NI114" s="7"/>
      <c r="NJ114" s="7"/>
      <c r="NK114" s="7"/>
      <c r="NL114" s="7"/>
      <c r="NM114" s="7"/>
      <c r="NN114" s="7"/>
      <c r="NO114" s="7"/>
      <c r="NP114" s="7"/>
      <c r="NQ114" s="7"/>
      <c r="NR114" s="7"/>
      <c r="NS114" s="7"/>
      <c r="NT114" s="7"/>
      <c r="NU114" s="7"/>
      <c r="NV114" s="7"/>
      <c r="NW114" s="7"/>
      <c r="NX114" s="7"/>
      <c r="NY114" s="7"/>
      <c r="NZ114" s="7"/>
      <c r="OA114" s="7"/>
      <c r="OB114" s="7"/>
      <c r="OC114" s="7"/>
      <c r="OD114" s="7"/>
      <c r="OE114" s="7"/>
      <c r="OF114" s="7"/>
      <c r="OG114" s="7"/>
      <c r="OH114" s="7"/>
      <c r="OI114" s="7"/>
      <c r="OJ114" s="7"/>
      <c r="OK114" s="7"/>
      <c r="OL114" s="7"/>
      <c r="OM114" s="7"/>
      <c r="ON114" s="7"/>
      <c r="OO114" s="7"/>
      <c r="OP114" s="7"/>
      <c r="OQ114" s="7"/>
      <c r="OR114" s="7"/>
      <c r="OS114" s="7"/>
      <c r="OT114" s="7"/>
      <c r="OU114" s="7"/>
      <c r="OV114" s="7"/>
      <c r="OW114" s="7"/>
      <c r="OX114" s="7"/>
      <c r="OY114" s="7"/>
      <c r="OZ114" s="7"/>
      <c r="PA114" s="7"/>
      <c r="PB114" s="7"/>
      <c r="PC114" s="7"/>
      <c r="PD114" s="7"/>
      <c r="PE114" s="7"/>
      <c r="PF114" s="7"/>
      <c r="PG114" s="7"/>
      <c r="PH114" s="7"/>
      <c r="PI114" s="7"/>
      <c r="PJ114" s="7"/>
      <c r="PK114" s="7"/>
      <c r="PL114" s="7"/>
      <c r="PM114" s="7"/>
      <c r="PN114" s="7"/>
      <c r="PO114" s="7"/>
      <c r="PP114" s="7"/>
      <c r="PQ114" s="7"/>
      <c r="PR114" s="7"/>
      <c r="PS114" s="7"/>
      <c r="PT114" s="7"/>
      <c r="PU114" s="7"/>
      <c r="PV114" s="7"/>
      <c r="PW114" s="7"/>
      <c r="PX114" s="7"/>
      <c r="PY114" s="7"/>
      <c r="PZ114" s="7"/>
      <c r="QA114" s="7"/>
      <c r="QB114" s="7"/>
      <c r="QC114" s="7"/>
      <c r="QD114" s="7"/>
      <c r="QE114" s="7"/>
      <c r="QF114" s="7"/>
      <c r="QG114" s="7"/>
      <c r="QH114" s="7"/>
      <c r="QI114" s="7"/>
      <c r="QJ114" s="7"/>
      <c r="QK114" s="7"/>
      <c r="QL114" s="7"/>
      <c r="QM114" s="7"/>
      <c r="QN114" s="7"/>
      <c r="QO114" s="7"/>
      <c r="QP114" s="7"/>
      <c r="QQ114" s="7"/>
      <c r="QR114" s="7"/>
      <c r="QS114" s="7"/>
      <c r="QT114" s="7"/>
      <c r="QU114" s="7"/>
      <c r="QV114" s="7"/>
      <c r="QW114" s="7"/>
      <c r="QX114" s="7"/>
      <c r="QY114" s="7"/>
      <c r="QZ114" s="7"/>
      <c r="RA114" s="7"/>
      <c r="RB114" s="7"/>
      <c r="RC114" s="7"/>
      <c r="RD114" s="7"/>
      <c r="RE114" s="7"/>
      <c r="RF114" s="7"/>
      <c r="RG114" s="7"/>
      <c r="RH114" s="7"/>
      <c r="RI114" s="7"/>
      <c r="RJ114" s="7"/>
      <c r="RK114" s="7"/>
      <c r="RL114" s="7"/>
      <c r="RM114" s="7"/>
      <c r="RN114" s="7"/>
      <c r="RO114" s="7"/>
      <c r="RP114" s="7"/>
      <c r="RQ114" s="7"/>
      <c r="RR114" s="7"/>
      <c r="RS114" s="7"/>
      <c r="RT114" s="7"/>
      <c r="RU114" s="7"/>
      <c r="RV114" s="7"/>
      <c r="RW114" s="7"/>
      <c r="RX114" s="7"/>
      <c r="RY114" s="7"/>
      <c r="RZ114" s="7"/>
      <c r="SA114" s="7"/>
      <c r="SB114" s="7"/>
      <c r="SC114" s="7"/>
      <c r="SD114" s="7"/>
      <c r="SE114" s="7"/>
      <c r="SF114" s="7"/>
      <c r="SG114" s="7"/>
      <c r="SH114" s="7"/>
      <c r="SI114" s="7"/>
      <c r="SJ114" s="7"/>
      <c r="SK114" s="7"/>
      <c r="SL114" s="7"/>
      <c r="SM114" s="7"/>
      <c r="SN114" s="7"/>
      <c r="SO114" s="7"/>
      <c r="SP114" s="7"/>
      <c r="SQ114" s="7"/>
      <c r="SR114" s="7"/>
      <c r="SS114" s="7"/>
      <c r="ST114" s="7"/>
      <c r="SU114" s="7"/>
      <c r="SV114" s="7"/>
      <c r="SW114" s="7"/>
      <c r="SX114" s="7"/>
      <c r="SY114" s="7"/>
      <c r="SZ114" s="7"/>
      <c r="TA114" s="7"/>
      <c r="TB114" s="7"/>
      <c r="TC114" s="7"/>
      <c r="TD114" s="7"/>
      <c r="TE114" s="7"/>
      <c r="TF114" s="7"/>
      <c r="TG114" s="7"/>
      <c r="TH114" s="7"/>
      <c r="TI114" s="7"/>
      <c r="TJ114" s="7"/>
      <c r="TK114" s="7"/>
      <c r="TL114" s="7"/>
      <c r="TM114" s="7"/>
      <c r="TN114" s="7"/>
      <c r="TO114" s="7"/>
      <c r="TP114" s="7"/>
      <c r="TQ114" s="7"/>
      <c r="TR114" s="7"/>
      <c r="TS114" s="7"/>
      <c r="TT114" s="7"/>
      <c r="TU114" s="7"/>
      <c r="TV114" s="7"/>
      <c r="TW114" s="7"/>
      <c r="TX114" s="7"/>
      <c r="TY114" s="7"/>
      <c r="TZ114" s="7"/>
      <c r="UA114" s="7"/>
      <c r="UB114" s="7"/>
      <c r="UC114" s="7"/>
      <c r="UD114" s="7"/>
      <c r="UE114" s="7"/>
      <c r="UF114" s="7"/>
      <c r="UG114" s="7"/>
      <c r="UH114" s="7"/>
      <c r="UI114" s="7"/>
      <c r="UJ114" s="7"/>
      <c r="UK114" s="7"/>
      <c r="UL114" s="7"/>
      <c r="UM114" s="7"/>
      <c r="UN114" s="7"/>
      <c r="UO114" s="7"/>
      <c r="UP114" s="7"/>
      <c r="UQ114" s="7"/>
      <c r="UR114" s="7"/>
      <c r="US114" s="7"/>
      <c r="UT114" s="7"/>
      <c r="UU114" s="7"/>
      <c r="UV114" s="7"/>
      <c r="UW114" s="7"/>
      <c r="UX114" s="7"/>
      <c r="UY114" s="7"/>
      <c r="UZ114" s="7"/>
      <c r="VA114" s="7"/>
      <c r="VB114" s="7"/>
      <c r="VC114" s="7"/>
      <c r="VD114" s="7"/>
      <c r="VE114" s="7"/>
      <c r="VF114" s="7"/>
      <c r="VG114" s="7"/>
      <c r="VH114" s="7"/>
      <c r="VI114" s="7"/>
      <c r="VJ114" s="7"/>
      <c r="VK114" s="7"/>
      <c r="VL114" s="7"/>
      <c r="VM114" s="7"/>
      <c r="VN114" s="7"/>
      <c r="VO114" s="7"/>
      <c r="VP114" s="7"/>
      <c r="VQ114" s="7"/>
      <c r="VR114" s="7"/>
      <c r="VS114" s="7"/>
      <c r="VT114" s="7"/>
      <c r="VU114" s="7"/>
      <c r="VV114" s="7"/>
      <c r="VW114" s="7"/>
      <c r="VX114" s="7"/>
      <c r="VY114" s="7"/>
      <c r="VZ114" s="7"/>
      <c r="WA114" s="7"/>
      <c r="WB114" s="7"/>
      <c r="WC114" s="7"/>
      <c r="WD114" s="7"/>
      <c r="WE114" s="7"/>
      <c r="WF114" s="7"/>
      <c r="WG114" s="7"/>
      <c r="WH114" s="7"/>
      <c r="WI114" s="7"/>
      <c r="WJ114" s="7"/>
      <c r="WK114" s="7"/>
      <c r="WL114" s="7"/>
      <c r="WM114" s="7"/>
      <c r="WN114" s="7"/>
      <c r="WO114" s="7"/>
      <c r="WP114" s="7"/>
      <c r="WQ114" s="7"/>
      <c r="WR114" s="7"/>
      <c r="WS114" s="7"/>
      <c r="WT114" s="7"/>
      <c r="WU114" s="7"/>
      <c r="WV114" s="7"/>
      <c r="WW114" s="7"/>
      <c r="WX114" s="7"/>
      <c r="WY114" s="7"/>
      <c r="WZ114" s="7"/>
      <c r="XA114" s="7"/>
      <c r="XB114" s="7"/>
      <c r="XC114" s="7"/>
      <c r="XD114" s="7"/>
      <c r="XE114" s="7"/>
      <c r="XF114" s="7"/>
      <c r="XG114" s="7"/>
      <c r="XH114" s="7"/>
      <c r="XI114" s="7"/>
      <c r="XJ114" s="7"/>
      <c r="XK114" s="7"/>
      <c r="XL114" s="7"/>
      <c r="XM114" s="7"/>
      <c r="XN114" s="7"/>
      <c r="XO114" s="7"/>
      <c r="XP114" s="7"/>
      <c r="XQ114" s="7"/>
      <c r="XR114" s="7"/>
      <c r="XS114" s="7"/>
      <c r="XT114" s="7"/>
      <c r="XU114" s="7"/>
      <c r="XV114" s="7"/>
      <c r="XW114" s="7"/>
      <c r="XX114" s="7"/>
      <c r="XY114" s="7"/>
      <c r="XZ114" s="7"/>
      <c r="YA114" s="7"/>
      <c r="YB114" s="7"/>
      <c r="YC114" s="7"/>
      <c r="YD114" s="7"/>
      <c r="YE114" s="7"/>
      <c r="YF114" s="7"/>
      <c r="YG114" s="7"/>
      <c r="YH114" s="7"/>
      <c r="YI114" s="7"/>
      <c r="YJ114" s="7"/>
      <c r="YK114" s="7"/>
      <c r="YL114" s="7"/>
      <c r="YM114" s="7"/>
      <c r="YN114" s="7"/>
      <c r="YO114" s="7"/>
      <c r="YP114" s="7"/>
      <c r="YQ114" s="7"/>
      <c r="YR114" s="7"/>
      <c r="YS114" s="7"/>
      <c r="YT114" s="7"/>
      <c r="YU114" s="7"/>
      <c r="YV114" s="7"/>
      <c r="YW114" s="7"/>
      <c r="YX114" s="7"/>
      <c r="YY114" s="7"/>
      <c r="YZ114" s="7"/>
      <c r="ZA114" s="7"/>
      <c r="ZB114" s="7"/>
      <c r="ZC114" s="7"/>
      <c r="ZD114" s="7"/>
      <c r="ZE114" s="7"/>
      <c r="ZF114" s="7"/>
      <c r="ZG114" s="7"/>
      <c r="ZH114" s="7"/>
      <c r="ZI114" s="7"/>
      <c r="ZJ114" s="7"/>
      <c r="ZK114" s="7"/>
      <c r="ZL114" s="7"/>
      <c r="ZM114" s="7"/>
      <c r="ZN114" s="7"/>
      <c r="ZO114" s="7"/>
      <c r="ZP114" s="7"/>
      <c r="ZQ114" s="7"/>
      <c r="ZR114" s="7"/>
      <c r="ZS114" s="7"/>
      <c r="ZT114" s="7"/>
      <c r="ZU114" s="7"/>
      <c r="ZV114" s="7"/>
      <c r="ZW114" s="7"/>
      <c r="ZX114" s="7"/>
      <c r="ZY114" s="7"/>
      <c r="ZZ114" s="7"/>
      <c r="AAA114" s="7"/>
      <c r="AAB114" s="7"/>
      <c r="AAC114" s="7"/>
      <c r="AAD114" s="7"/>
      <c r="AAE114" s="7"/>
      <c r="AAF114" s="7"/>
      <c r="AAG114" s="7"/>
      <c r="AAH114" s="7"/>
      <c r="AAI114" s="7"/>
      <c r="AAJ114" s="7"/>
      <c r="AAK114" s="7"/>
      <c r="AAL114" s="7"/>
      <c r="AAM114" s="7"/>
      <c r="AAN114" s="7"/>
      <c r="AAO114" s="7"/>
      <c r="AAP114" s="7"/>
      <c r="AAQ114" s="7"/>
      <c r="AAR114" s="7"/>
      <c r="AAS114" s="7"/>
      <c r="AAT114" s="7"/>
      <c r="AAU114" s="7"/>
      <c r="AAV114" s="7"/>
      <c r="AAW114" s="7"/>
      <c r="AAX114" s="7"/>
      <c r="AAY114" s="7"/>
      <c r="AAZ114" s="7"/>
      <c r="ABA114" s="7"/>
      <c r="ABB114" s="7"/>
      <c r="ABC114" s="7"/>
      <c r="ABD114" s="7"/>
      <c r="ABE114" s="7"/>
      <c r="ABF114" s="7"/>
      <c r="ABG114" s="7"/>
      <c r="ABH114" s="7"/>
      <c r="ABI114" s="7"/>
      <c r="ABJ114" s="7"/>
      <c r="ABK114" s="7"/>
      <c r="ABL114" s="7"/>
      <c r="ABM114" s="7"/>
      <c r="ABN114" s="7"/>
      <c r="ABO114" s="7"/>
      <c r="ABP114" s="7"/>
      <c r="ABQ114" s="7"/>
      <c r="ABR114" s="7"/>
      <c r="ABS114" s="7"/>
      <c r="ABT114" s="7"/>
      <c r="ABU114" s="7"/>
      <c r="ABV114" s="7"/>
      <c r="ABW114" s="7"/>
      <c r="ABX114" s="7"/>
      <c r="ABY114" s="7"/>
      <c r="ABZ114" s="7"/>
      <c r="ACA114" s="7"/>
      <c r="ACB114" s="7"/>
      <c r="ACC114" s="7"/>
      <c r="ACD114" s="7"/>
      <c r="ACE114" s="7"/>
      <c r="ACF114" s="7"/>
      <c r="ACG114" s="7"/>
      <c r="ACH114" s="7"/>
      <c r="ACI114" s="7"/>
      <c r="ACJ114" s="7"/>
      <c r="ACK114" s="7"/>
      <c r="ACL114" s="7"/>
      <c r="ACM114" s="7"/>
      <c r="ACN114" s="7"/>
      <c r="ACO114" s="7"/>
      <c r="ACP114" s="7"/>
      <c r="ACQ114" s="7"/>
      <c r="ACR114" s="7"/>
      <c r="ACS114" s="7"/>
      <c r="ACT114" s="7"/>
      <c r="ACU114" s="7"/>
      <c r="ACV114" s="7"/>
      <c r="ACW114" s="7"/>
      <c r="ACX114" s="7"/>
      <c r="ACY114" s="7"/>
      <c r="ACZ114" s="7"/>
      <c r="ADA114" s="7"/>
      <c r="ADB114" s="7"/>
      <c r="ADC114" s="7"/>
      <c r="ADD114" s="7"/>
      <c r="ADE114" s="7"/>
      <c r="ADF114" s="7"/>
      <c r="ADG114" s="7"/>
      <c r="ADH114" s="7"/>
      <c r="ADI114" s="7"/>
      <c r="ADJ114" s="7"/>
      <c r="ADK114" s="7"/>
      <c r="ADL114" s="7"/>
      <c r="ADM114" s="7"/>
      <c r="ADN114" s="7"/>
      <c r="ADO114" s="7"/>
      <c r="ADP114" s="7"/>
      <c r="ADQ114" s="7"/>
      <c r="ADR114" s="7"/>
      <c r="ADS114" s="7"/>
      <c r="ADT114" s="7"/>
      <c r="ADU114" s="7"/>
      <c r="ADV114" s="7"/>
      <c r="ADW114" s="7"/>
      <c r="ADX114" s="7"/>
      <c r="ADY114" s="7"/>
      <c r="ADZ114" s="7"/>
      <c r="AEA114" s="7"/>
      <c r="AEB114" s="7"/>
      <c r="AEC114" s="7"/>
      <c r="AED114" s="7"/>
      <c r="AEE114" s="7"/>
      <c r="AEF114" s="7"/>
      <c r="AEG114" s="7"/>
      <c r="AEH114" s="7"/>
      <c r="AEI114" s="7"/>
      <c r="AEJ114" s="7"/>
      <c r="AEK114" s="7"/>
      <c r="AEL114" s="7"/>
      <c r="AEM114" s="7"/>
      <c r="AEN114" s="7"/>
      <c r="AEO114" s="7"/>
      <c r="AEP114" s="7"/>
      <c r="AEQ114" s="7"/>
      <c r="AER114" s="7"/>
      <c r="AES114" s="7"/>
      <c r="AET114" s="7"/>
      <c r="AEU114" s="7"/>
      <c r="AEV114" s="7"/>
      <c r="AEW114" s="7"/>
      <c r="AEX114" s="7"/>
      <c r="AEY114" s="7"/>
      <c r="AEZ114" s="7"/>
      <c r="AFA114" s="7"/>
      <c r="AFB114" s="7"/>
      <c r="AFC114" s="7"/>
      <c r="AFD114" s="7"/>
      <c r="AFE114" s="7"/>
      <c r="AFF114" s="7"/>
      <c r="AFG114" s="7"/>
      <c r="AFH114" s="7"/>
      <c r="AFI114" s="7"/>
      <c r="AFJ114" s="7"/>
      <c r="AFK114" s="7"/>
      <c r="AFL114" s="7"/>
      <c r="AFM114" s="7"/>
      <c r="AFN114" s="7"/>
      <c r="AFO114" s="7"/>
      <c r="AFP114" s="7"/>
      <c r="AFQ114" s="7"/>
      <c r="AFR114" s="7"/>
      <c r="AFS114" s="7"/>
      <c r="AFT114" s="7"/>
      <c r="AFU114" s="7"/>
      <c r="AFV114" s="7"/>
      <c r="AFW114" s="7"/>
      <c r="AFX114" s="7"/>
      <c r="AFY114" s="7"/>
      <c r="AFZ114" s="7"/>
      <c r="AGA114" s="7"/>
      <c r="AGB114" s="7"/>
      <c r="AGC114" s="7"/>
      <c r="AGD114" s="7"/>
      <c r="AGE114" s="7"/>
      <c r="AGF114" s="7"/>
      <c r="AGG114" s="7"/>
      <c r="AGH114" s="7"/>
      <c r="AGI114" s="7"/>
      <c r="AGJ114" s="7"/>
      <c r="AGK114" s="7"/>
      <c r="AGL114" s="7"/>
      <c r="AGM114" s="7"/>
      <c r="AGN114" s="7"/>
      <c r="AGO114" s="7"/>
      <c r="AGP114" s="7"/>
      <c r="AGQ114" s="7"/>
      <c r="AGR114" s="7"/>
      <c r="AGS114" s="7"/>
      <c r="AGT114" s="7"/>
      <c r="AGU114" s="7"/>
      <c r="AGV114" s="7"/>
      <c r="AGW114" s="7"/>
      <c r="AGX114" s="7"/>
      <c r="AGY114" s="7"/>
      <c r="AGZ114" s="7"/>
      <c r="AHA114" s="7"/>
      <c r="AHB114" s="7"/>
      <c r="AHC114" s="7"/>
      <c r="AHD114" s="7"/>
      <c r="AHE114" s="7"/>
      <c r="AHF114" s="7"/>
      <c r="AHG114" s="7"/>
      <c r="AHH114" s="7"/>
      <c r="AHI114" s="7"/>
      <c r="AHJ114" s="7"/>
      <c r="AHK114" s="7"/>
      <c r="AHL114" s="7"/>
      <c r="AHM114" s="7"/>
      <c r="AHN114" s="7"/>
      <c r="AHO114" s="7"/>
      <c r="AHP114" s="7"/>
      <c r="AHQ114" s="7"/>
      <c r="AHR114" s="7"/>
      <c r="AHS114" s="7"/>
      <c r="AHT114" s="7"/>
      <c r="AHU114" s="7"/>
      <c r="AHV114" s="7"/>
      <c r="AHW114" s="7"/>
      <c r="AHX114" s="7"/>
      <c r="AHY114" s="7"/>
      <c r="AHZ114" s="7"/>
      <c r="AIA114" s="7"/>
      <c r="AIB114" s="7"/>
      <c r="AIC114" s="7"/>
      <c r="AID114" s="7"/>
      <c r="AIE114" s="7"/>
      <c r="AIF114" s="7"/>
      <c r="AIG114" s="7"/>
      <c r="AIH114" s="7"/>
      <c r="AII114" s="7"/>
      <c r="AIJ114" s="7"/>
      <c r="AIK114" s="7"/>
      <c r="AIL114" s="7"/>
      <c r="AIM114" s="7"/>
      <c r="AIN114" s="7"/>
      <c r="AIO114" s="7"/>
      <c r="AIP114" s="7"/>
      <c r="AIQ114" s="7"/>
      <c r="AIR114" s="7"/>
      <c r="AIS114" s="7"/>
      <c r="AIT114" s="7"/>
      <c r="AIU114" s="7"/>
      <c r="AIV114" s="7"/>
      <c r="AIW114" s="7"/>
      <c r="AIX114" s="7"/>
      <c r="AIY114" s="7"/>
      <c r="AIZ114" s="7"/>
      <c r="AJA114" s="7"/>
      <c r="AJB114" s="7"/>
      <c r="AJC114" s="7"/>
      <c r="AJD114" s="7"/>
      <c r="AJE114" s="7"/>
      <c r="AJF114" s="7"/>
      <c r="AJG114" s="7"/>
      <c r="AJH114" s="7"/>
      <c r="AJI114" s="7"/>
      <c r="AJJ114" s="7"/>
      <c r="AJK114" s="7"/>
      <c r="AJL114" s="7"/>
      <c r="AJM114" s="7"/>
      <c r="AJN114" s="7"/>
      <c r="AJO114" s="7"/>
      <c r="AJP114" s="7"/>
      <c r="AJQ114" s="7"/>
      <c r="AJR114" s="7"/>
      <c r="AJS114" s="7"/>
      <c r="AJT114" s="7"/>
      <c r="AJU114" s="7"/>
      <c r="AJV114" s="7"/>
      <c r="AJW114" s="7"/>
      <c r="AJX114" s="7"/>
      <c r="AJY114" s="7"/>
      <c r="AJZ114" s="7"/>
      <c r="AKA114" s="7"/>
      <c r="AKB114" s="7"/>
      <c r="AKC114" s="7"/>
      <c r="AKD114" s="7"/>
      <c r="AKE114" s="7"/>
      <c r="AKF114" s="7"/>
      <c r="AKG114" s="7"/>
      <c r="AKH114" s="7"/>
      <c r="AKI114" s="7"/>
      <c r="AKJ114" s="7"/>
      <c r="AKK114" s="7"/>
      <c r="AKL114" s="7"/>
      <c r="AKM114" s="7"/>
      <c r="AKN114" s="7"/>
      <c r="AKO114" s="7"/>
      <c r="AKP114" s="7"/>
      <c r="AKQ114" s="7"/>
      <c r="AKR114" s="7"/>
      <c r="AKS114" s="7"/>
      <c r="AKT114" s="7"/>
      <c r="AKU114" s="7"/>
      <c r="AKV114" s="7"/>
      <c r="AKW114" s="7"/>
      <c r="AKX114" s="7"/>
      <c r="AKY114" s="7"/>
      <c r="AKZ114" s="7"/>
      <c r="ALA114" s="7"/>
      <c r="ALB114" s="7"/>
      <c r="ALC114" s="7"/>
      <c r="ALD114" s="7"/>
      <c r="ALE114" s="7"/>
      <c r="ALF114" s="7"/>
      <c r="ALG114" s="7"/>
      <c r="ALH114" s="7"/>
      <c r="ALI114" s="7"/>
      <c r="ALJ114" s="7"/>
      <c r="ALK114" s="7"/>
      <c r="ALL114" s="7"/>
      <c r="ALM114" s="7"/>
      <c r="ALN114" s="7"/>
      <c r="ALO114" s="7"/>
      <c r="ALP114" s="7"/>
      <c r="ALQ114" s="7"/>
      <c r="ALR114" s="7"/>
      <c r="ALS114" s="7"/>
      <c r="ALT114" s="7"/>
      <c r="ALU114" s="7"/>
      <c r="ALV114" s="7"/>
      <c r="ALW114" s="7"/>
      <c r="ALX114" s="7"/>
      <c r="ALY114" s="7"/>
      <c r="ALZ114" s="7"/>
      <c r="AMA114" s="7"/>
      <c r="AMB114" s="7"/>
      <c r="AMC114" s="7"/>
      <c r="AMD114" s="7"/>
      <c r="AME114" s="7"/>
      <c r="AMF114" s="7"/>
      <c r="AMG114" s="7"/>
      <c r="AMH114" s="7"/>
      <c r="AMI114" s="7"/>
      <c r="AMJ114" s="7"/>
    </row>
    <row r="115" spans="1:1024" s="9" customFormat="1" ht="38.25">
      <c r="A115" s="26">
        <v>73</v>
      </c>
      <c r="B115" s="10" t="s">
        <v>400</v>
      </c>
      <c r="C115" s="10" t="s">
        <v>403</v>
      </c>
      <c r="D115" s="13" t="s">
        <v>404</v>
      </c>
      <c r="E115" s="13">
        <v>2027</v>
      </c>
      <c r="F115" s="13">
        <v>2029</v>
      </c>
      <c r="G115" s="12">
        <v>500000</v>
      </c>
      <c r="H115" s="12">
        <v>0</v>
      </c>
      <c r="I115" s="14">
        <v>0</v>
      </c>
      <c r="J115" s="14">
        <v>0</v>
      </c>
      <c r="K115" s="25" t="s">
        <v>402</v>
      </c>
      <c r="L115" s="51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  <c r="EU115" s="7"/>
      <c r="EV115" s="7"/>
      <c r="EW115" s="7"/>
      <c r="EX115" s="7"/>
      <c r="EY115" s="7"/>
      <c r="EZ115" s="7"/>
      <c r="FA115" s="7"/>
      <c r="FB115" s="7"/>
      <c r="FC115" s="7"/>
      <c r="FD115" s="7"/>
      <c r="FE115" s="7"/>
      <c r="FF115" s="7"/>
      <c r="FG115" s="7"/>
      <c r="FH115" s="7"/>
      <c r="FI115" s="7"/>
      <c r="FJ115" s="7"/>
      <c r="FK115" s="7"/>
      <c r="FL115" s="7"/>
      <c r="FM115" s="7"/>
      <c r="FN115" s="7"/>
      <c r="FO115" s="7"/>
      <c r="FP115" s="7"/>
      <c r="FQ115" s="7"/>
      <c r="FR115" s="7"/>
      <c r="FS115" s="7"/>
      <c r="FT115" s="7"/>
      <c r="FU115" s="7"/>
      <c r="FV115" s="7"/>
      <c r="FW115" s="7"/>
      <c r="FX115" s="7"/>
      <c r="FY115" s="7"/>
      <c r="FZ115" s="7"/>
      <c r="GA115" s="7"/>
      <c r="GB115" s="7"/>
      <c r="GC115" s="7"/>
      <c r="GD115" s="7"/>
      <c r="GE115" s="7"/>
      <c r="GF115" s="7"/>
      <c r="GG115" s="7"/>
      <c r="GH115" s="7"/>
      <c r="GI115" s="7"/>
      <c r="GJ115" s="7"/>
      <c r="GK115" s="7"/>
      <c r="GL115" s="7"/>
      <c r="GM115" s="7"/>
      <c r="GN115" s="7"/>
      <c r="GO115" s="7"/>
      <c r="GP115" s="7"/>
      <c r="GQ115" s="7"/>
      <c r="GR115" s="7"/>
      <c r="GS115" s="7"/>
      <c r="GT115" s="7"/>
      <c r="GU115" s="7"/>
      <c r="GV115" s="7"/>
      <c r="GW115" s="7"/>
      <c r="GX115" s="7"/>
      <c r="GY115" s="7"/>
      <c r="GZ115" s="7"/>
      <c r="HA115" s="7"/>
      <c r="HB115" s="7"/>
      <c r="HC115" s="7"/>
      <c r="HD115" s="7"/>
      <c r="HE115" s="7"/>
      <c r="HF115" s="7"/>
      <c r="HG115" s="7"/>
      <c r="HH115" s="7"/>
      <c r="HI115" s="7"/>
      <c r="HJ115" s="7"/>
      <c r="HK115" s="7"/>
      <c r="HL115" s="7"/>
      <c r="HM115" s="7"/>
      <c r="HN115" s="7"/>
      <c r="HO115" s="7"/>
      <c r="HP115" s="7"/>
      <c r="HQ115" s="7"/>
      <c r="HR115" s="7"/>
      <c r="HS115" s="7"/>
      <c r="HT115" s="7"/>
      <c r="HU115" s="7"/>
      <c r="HV115" s="7"/>
      <c r="HW115" s="7"/>
      <c r="HX115" s="7"/>
      <c r="HY115" s="7"/>
      <c r="HZ115" s="7"/>
      <c r="IA115" s="7"/>
      <c r="IB115" s="7"/>
      <c r="IC115" s="7"/>
      <c r="ID115" s="7"/>
      <c r="IE115" s="7"/>
      <c r="IF115" s="7"/>
      <c r="IG115" s="7"/>
      <c r="IH115" s="7"/>
      <c r="II115" s="7"/>
      <c r="IJ115" s="7"/>
      <c r="IK115" s="7"/>
      <c r="IL115" s="7"/>
      <c r="IM115" s="7"/>
      <c r="IN115" s="7"/>
      <c r="IO115" s="7"/>
      <c r="IP115" s="7"/>
      <c r="IQ115" s="7"/>
      <c r="IR115" s="7"/>
      <c r="IS115" s="7"/>
      <c r="IT115" s="7"/>
      <c r="IU115" s="7"/>
      <c r="IV115" s="7"/>
      <c r="IW115" s="7"/>
      <c r="IX115" s="7"/>
      <c r="IY115" s="7"/>
      <c r="IZ115" s="7"/>
      <c r="JA115" s="7"/>
      <c r="JB115" s="7"/>
      <c r="JC115" s="7"/>
      <c r="JD115" s="7"/>
      <c r="JE115" s="7"/>
      <c r="JF115" s="7"/>
      <c r="JG115" s="7"/>
      <c r="JH115" s="7"/>
      <c r="JI115" s="7"/>
      <c r="JJ115" s="7"/>
      <c r="JK115" s="7"/>
      <c r="JL115" s="7"/>
      <c r="JM115" s="7"/>
      <c r="JN115" s="7"/>
      <c r="JO115" s="7"/>
      <c r="JP115" s="7"/>
      <c r="JQ115" s="7"/>
      <c r="JR115" s="7"/>
      <c r="JS115" s="7"/>
      <c r="JT115" s="7"/>
      <c r="JU115" s="7"/>
      <c r="JV115" s="7"/>
      <c r="JW115" s="7"/>
      <c r="JX115" s="7"/>
      <c r="JY115" s="7"/>
      <c r="JZ115" s="7"/>
      <c r="KA115" s="7"/>
      <c r="KB115" s="7"/>
      <c r="KC115" s="7"/>
      <c r="KD115" s="7"/>
      <c r="KE115" s="7"/>
      <c r="KF115" s="7"/>
      <c r="KG115" s="7"/>
      <c r="KH115" s="7"/>
      <c r="KI115" s="7"/>
      <c r="KJ115" s="7"/>
      <c r="KK115" s="7"/>
      <c r="KL115" s="7"/>
      <c r="KM115" s="7"/>
      <c r="KN115" s="7"/>
      <c r="KO115" s="7"/>
      <c r="KP115" s="7"/>
      <c r="KQ115" s="7"/>
      <c r="KR115" s="7"/>
      <c r="KS115" s="7"/>
      <c r="KT115" s="7"/>
      <c r="KU115" s="7"/>
      <c r="KV115" s="7"/>
      <c r="KW115" s="7"/>
      <c r="KX115" s="7"/>
      <c r="KY115" s="7"/>
      <c r="KZ115" s="7"/>
      <c r="LA115" s="7"/>
      <c r="LB115" s="7"/>
      <c r="LC115" s="7"/>
      <c r="LD115" s="7"/>
      <c r="LE115" s="7"/>
      <c r="LF115" s="7"/>
      <c r="LG115" s="7"/>
      <c r="LH115" s="7"/>
      <c r="LI115" s="7"/>
      <c r="LJ115" s="7"/>
      <c r="LK115" s="7"/>
      <c r="LL115" s="7"/>
      <c r="LM115" s="7"/>
      <c r="LN115" s="7"/>
      <c r="LO115" s="7"/>
      <c r="LP115" s="7"/>
      <c r="LQ115" s="7"/>
      <c r="LR115" s="7"/>
      <c r="LS115" s="7"/>
      <c r="LT115" s="7"/>
      <c r="LU115" s="7"/>
      <c r="LV115" s="7"/>
      <c r="LW115" s="7"/>
      <c r="LX115" s="7"/>
      <c r="LY115" s="7"/>
      <c r="LZ115" s="7"/>
      <c r="MA115" s="7"/>
      <c r="MB115" s="7"/>
      <c r="MC115" s="7"/>
      <c r="MD115" s="7"/>
      <c r="ME115" s="7"/>
      <c r="MF115" s="7"/>
      <c r="MG115" s="7"/>
      <c r="MH115" s="7"/>
      <c r="MI115" s="7"/>
      <c r="MJ115" s="7"/>
      <c r="MK115" s="7"/>
      <c r="ML115" s="7"/>
      <c r="MM115" s="7"/>
      <c r="MN115" s="7"/>
      <c r="MO115" s="7"/>
      <c r="MP115" s="7"/>
      <c r="MQ115" s="7"/>
      <c r="MR115" s="7"/>
      <c r="MS115" s="7"/>
      <c r="MT115" s="7"/>
      <c r="MU115" s="7"/>
      <c r="MV115" s="7"/>
      <c r="MW115" s="7"/>
      <c r="MX115" s="7"/>
      <c r="MY115" s="7"/>
      <c r="MZ115" s="7"/>
      <c r="NA115" s="7"/>
      <c r="NB115" s="7"/>
      <c r="NC115" s="7"/>
      <c r="ND115" s="7"/>
      <c r="NE115" s="7"/>
      <c r="NF115" s="7"/>
      <c r="NG115" s="7"/>
      <c r="NH115" s="7"/>
      <c r="NI115" s="7"/>
      <c r="NJ115" s="7"/>
      <c r="NK115" s="7"/>
      <c r="NL115" s="7"/>
      <c r="NM115" s="7"/>
      <c r="NN115" s="7"/>
      <c r="NO115" s="7"/>
      <c r="NP115" s="7"/>
      <c r="NQ115" s="7"/>
      <c r="NR115" s="7"/>
      <c r="NS115" s="7"/>
      <c r="NT115" s="7"/>
      <c r="NU115" s="7"/>
      <c r="NV115" s="7"/>
      <c r="NW115" s="7"/>
      <c r="NX115" s="7"/>
      <c r="NY115" s="7"/>
      <c r="NZ115" s="7"/>
      <c r="OA115" s="7"/>
      <c r="OB115" s="7"/>
      <c r="OC115" s="7"/>
      <c r="OD115" s="7"/>
      <c r="OE115" s="7"/>
      <c r="OF115" s="7"/>
      <c r="OG115" s="7"/>
      <c r="OH115" s="7"/>
      <c r="OI115" s="7"/>
      <c r="OJ115" s="7"/>
      <c r="OK115" s="7"/>
      <c r="OL115" s="7"/>
      <c r="OM115" s="7"/>
      <c r="ON115" s="7"/>
      <c r="OO115" s="7"/>
      <c r="OP115" s="7"/>
      <c r="OQ115" s="7"/>
      <c r="OR115" s="7"/>
      <c r="OS115" s="7"/>
      <c r="OT115" s="7"/>
      <c r="OU115" s="7"/>
      <c r="OV115" s="7"/>
      <c r="OW115" s="7"/>
      <c r="OX115" s="7"/>
      <c r="OY115" s="7"/>
      <c r="OZ115" s="7"/>
      <c r="PA115" s="7"/>
      <c r="PB115" s="7"/>
      <c r="PC115" s="7"/>
      <c r="PD115" s="7"/>
      <c r="PE115" s="7"/>
      <c r="PF115" s="7"/>
      <c r="PG115" s="7"/>
      <c r="PH115" s="7"/>
      <c r="PI115" s="7"/>
      <c r="PJ115" s="7"/>
      <c r="PK115" s="7"/>
      <c r="PL115" s="7"/>
      <c r="PM115" s="7"/>
      <c r="PN115" s="7"/>
      <c r="PO115" s="7"/>
      <c r="PP115" s="7"/>
      <c r="PQ115" s="7"/>
      <c r="PR115" s="7"/>
      <c r="PS115" s="7"/>
      <c r="PT115" s="7"/>
      <c r="PU115" s="7"/>
      <c r="PV115" s="7"/>
      <c r="PW115" s="7"/>
      <c r="PX115" s="7"/>
      <c r="PY115" s="7"/>
      <c r="PZ115" s="7"/>
      <c r="QA115" s="7"/>
      <c r="QB115" s="7"/>
      <c r="QC115" s="7"/>
      <c r="QD115" s="7"/>
      <c r="QE115" s="7"/>
      <c r="QF115" s="7"/>
      <c r="QG115" s="7"/>
      <c r="QH115" s="7"/>
      <c r="QI115" s="7"/>
      <c r="QJ115" s="7"/>
      <c r="QK115" s="7"/>
      <c r="QL115" s="7"/>
      <c r="QM115" s="7"/>
      <c r="QN115" s="7"/>
      <c r="QO115" s="7"/>
      <c r="QP115" s="7"/>
      <c r="QQ115" s="7"/>
      <c r="QR115" s="7"/>
      <c r="QS115" s="7"/>
      <c r="QT115" s="7"/>
      <c r="QU115" s="7"/>
      <c r="QV115" s="7"/>
      <c r="QW115" s="7"/>
      <c r="QX115" s="7"/>
      <c r="QY115" s="7"/>
      <c r="QZ115" s="7"/>
      <c r="RA115" s="7"/>
      <c r="RB115" s="7"/>
      <c r="RC115" s="7"/>
      <c r="RD115" s="7"/>
      <c r="RE115" s="7"/>
      <c r="RF115" s="7"/>
      <c r="RG115" s="7"/>
      <c r="RH115" s="7"/>
      <c r="RI115" s="7"/>
      <c r="RJ115" s="7"/>
      <c r="RK115" s="7"/>
      <c r="RL115" s="7"/>
      <c r="RM115" s="7"/>
      <c r="RN115" s="7"/>
      <c r="RO115" s="7"/>
      <c r="RP115" s="7"/>
      <c r="RQ115" s="7"/>
      <c r="RR115" s="7"/>
      <c r="RS115" s="7"/>
      <c r="RT115" s="7"/>
      <c r="RU115" s="7"/>
      <c r="RV115" s="7"/>
      <c r="RW115" s="7"/>
      <c r="RX115" s="7"/>
      <c r="RY115" s="7"/>
      <c r="RZ115" s="7"/>
      <c r="SA115" s="7"/>
      <c r="SB115" s="7"/>
      <c r="SC115" s="7"/>
      <c r="SD115" s="7"/>
      <c r="SE115" s="7"/>
      <c r="SF115" s="7"/>
      <c r="SG115" s="7"/>
      <c r="SH115" s="7"/>
      <c r="SI115" s="7"/>
      <c r="SJ115" s="7"/>
      <c r="SK115" s="7"/>
      <c r="SL115" s="7"/>
      <c r="SM115" s="7"/>
      <c r="SN115" s="7"/>
      <c r="SO115" s="7"/>
      <c r="SP115" s="7"/>
      <c r="SQ115" s="7"/>
      <c r="SR115" s="7"/>
      <c r="SS115" s="7"/>
      <c r="ST115" s="7"/>
      <c r="SU115" s="7"/>
      <c r="SV115" s="7"/>
      <c r="SW115" s="7"/>
      <c r="SX115" s="7"/>
      <c r="SY115" s="7"/>
      <c r="SZ115" s="7"/>
      <c r="TA115" s="7"/>
      <c r="TB115" s="7"/>
      <c r="TC115" s="7"/>
      <c r="TD115" s="7"/>
      <c r="TE115" s="7"/>
      <c r="TF115" s="7"/>
      <c r="TG115" s="7"/>
      <c r="TH115" s="7"/>
      <c r="TI115" s="7"/>
      <c r="TJ115" s="7"/>
      <c r="TK115" s="7"/>
      <c r="TL115" s="7"/>
      <c r="TM115" s="7"/>
      <c r="TN115" s="7"/>
      <c r="TO115" s="7"/>
      <c r="TP115" s="7"/>
      <c r="TQ115" s="7"/>
      <c r="TR115" s="7"/>
      <c r="TS115" s="7"/>
      <c r="TT115" s="7"/>
      <c r="TU115" s="7"/>
      <c r="TV115" s="7"/>
      <c r="TW115" s="7"/>
      <c r="TX115" s="7"/>
      <c r="TY115" s="7"/>
      <c r="TZ115" s="7"/>
      <c r="UA115" s="7"/>
      <c r="UB115" s="7"/>
      <c r="UC115" s="7"/>
      <c r="UD115" s="7"/>
      <c r="UE115" s="7"/>
      <c r="UF115" s="7"/>
      <c r="UG115" s="7"/>
      <c r="UH115" s="7"/>
      <c r="UI115" s="7"/>
      <c r="UJ115" s="7"/>
      <c r="UK115" s="7"/>
      <c r="UL115" s="7"/>
      <c r="UM115" s="7"/>
      <c r="UN115" s="7"/>
      <c r="UO115" s="7"/>
      <c r="UP115" s="7"/>
      <c r="UQ115" s="7"/>
      <c r="UR115" s="7"/>
      <c r="US115" s="7"/>
      <c r="UT115" s="7"/>
      <c r="UU115" s="7"/>
      <c r="UV115" s="7"/>
      <c r="UW115" s="7"/>
      <c r="UX115" s="7"/>
      <c r="UY115" s="7"/>
      <c r="UZ115" s="7"/>
      <c r="VA115" s="7"/>
      <c r="VB115" s="7"/>
      <c r="VC115" s="7"/>
      <c r="VD115" s="7"/>
      <c r="VE115" s="7"/>
      <c r="VF115" s="7"/>
      <c r="VG115" s="7"/>
      <c r="VH115" s="7"/>
      <c r="VI115" s="7"/>
      <c r="VJ115" s="7"/>
      <c r="VK115" s="7"/>
      <c r="VL115" s="7"/>
      <c r="VM115" s="7"/>
      <c r="VN115" s="7"/>
      <c r="VO115" s="7"/>
      <c r="VP115" s="7"/>
      <c r="VQ115" s="7"/>
      <c r="VR115" s="7"/>
      <c r="VS115" s="7"/>
      <c r="VT115" s="7"/>
      <c r="VU115" s="7"/>
      <c r="VV115" s="7"/>
      <c r="VW115" s="7"/>
      <c r="VX115" s="7"/>
      <c r="VY115" s="7"/>
      <c r="VZ115" s="7"/>
      <c r="WA115" s="7"/>
      <c r="WB115" s="7"/>
      <c r="WC115" s="7"/>
      <c r="WD115" s="7"/>
      <c r="WE115" s="7"/>
      <c r="WF115" s="7"/>
      <c r="WG115" s="7"/>
      <c r="WH115" s="7"/>
      <c r="WI115" s="7"/>
      <c r="WJ115" s="7"/>
      <c r="WK115" s="7"/>
      <c r="WL115" s="7"/>
      <c r="WM115" s="7"/>
      <c r="WN115" s="7"/>
      <c r="WO115" s="7"/>
      <c r="WP115" s="7"/>
      <c r="WQ115" s="7"/>
      <c r="WR115" s="7"/>
      <c r="WS115" s="7"/>
      <c r="WT115" s="7"/>
      <c r="WU115" s="7"/>
      <c r="WV115" s="7"/>
      <c r="WW115" s="7"/>
      <c r="WX115" s="7"/>
      <c r="WY115" s="7"/>
      <c r="WZ115" s="7"/>
      <c r="XA115" s="7"/>
      <c r="XB115" s="7"/>
      <c r="XC115" s="7"/>
      <c r="XD115" s="7"/>
      <c r="XE115" s="7"/>
      <c r="XF115" s="7"/>
      <c r="XG115" s="7"/>
      <c r="XH115" s="7"/>
      <c r="XI115" s="7"/>
      <c r="XJ115" s="7"/>
      <c r="XK115" s="7"/>
      <c r="XL115" s="7"/>
      <c r="XM115" s="7"/>
      <c r="XN115" s="7"/>
      <c r="XO115" s="7"/>
      <c r="XP115" s="7"/>
      <c r="XQ115" s="7"/>
      <c r="XR115" s="7"/>
      <c r="XS115" s="7"/>
      <c r="XT115" s="7"/>
      <c r="XU115" s="7"/>
      <c r="XV115" s="7"/>
      <c r="XW115" s="7"/>
      <c r="XX115" s="7"/>
      <c r="XY115" s="7"/>
      <c r="XZ115" s="7"/>
      <c r="YA115" s="7"/>
      <c r="YB115" s="7"/>
      <c r="YC115" s="7"/>
      <c r="YD115" s="7"/>
      <c r="YE115" s="7"/>
      <c r="YF115" s="7"/>
      <c r="YG115" s="7"/>
      <c r="YH115" s="7"/>
      <c r="YI115" s="7"/>
      <c r="YJ115" s="7"/>
      <c r="YK115" s="7"/>
      <c r="YL115" s="7"/>
      <c r="YM115" s="7"/>
      <c r="YN115" s="7"/>
      <c r="YO115" s="7"/>
      <c r="YP115" s="7"/>
      <c r="YQ115" s="7"/>
      <c r="YR115" s="7"/>
      <c r="YS115" s="7"/>
      <c r="YT115" s="7"/>
      <c r="YU115" s="7"/>
      <c r="YV115" s="7"/>
      <c r="YW115" s="7"/>
      <c r="YX115" s="7"/>
      <c r="YY115" s="7"/>
      <c r="YZ115" s="7"/>
      <c r="ZA115" s="7"/>
      <c r="ZB115" s="7"/>
      <c r="ZC115" s="7"/>
      <c r="ZD115" s="7"/>
      <c r="ZE115" s="7"/>
      <c r="ZF115" s="7"/>
      <c r="ZG115" s="7"/>
      <c r="ZH115" s="7"/>
      <c r="ZI115" s="7"/>
      <c r="ZJ115" s="7"/>
      <c r="ZK115" s="7"/>
      <c r="ZL115" s="7"/>
      <c r="ZM115" s="7"/>
      <c r="ZN115" s="7"/>
      <c r="ZO115" s="7"/>
      <c r="ZP115" s="7"/>
      <c r="ZQ115" s="7"/>
      <c r="ZR115" s="7"/>
      <c r="ZS115" s="7"/>
      <c r="ZT115" s="7"/>
      <c r="ZU115" s="7"/>
      <c r="ZV115" s="7"/>
      <c r="ZW115" s="7"/>
      <c r="ZX115" s="7"/>
      <c r="ZY115" s="7"/>
      <c r="ZZ115" s="7"/>
      <c r="AAA115" s="7"/>
      <c r="AAB115" s="7"/>
      <c r="AAC115" s="7"/>
      <c r="AAD115" s="7"/>
      <c r="AAE115" s="7"/>
      <c r="AAF115" s="7"/>
      <c r="AAG115" s="7"/>
      <c r="AAH115" s="7"/>
      <c r="AAI115" s="7"/>
      <c r="AAJ115" s="7"/>
      <c r="AAK115" s="7"/>
      <c r="AAL115" s="7"/>
      <c r="AAM115" s="7"/>
      <c r="AAN115" s="7"/>
      <c r="AAO115" s="7"/>
      <c r="AAP115" s="7"/>
      <c r="AAQ115" s="7"/>
      <c r="AAR115" s="7"/>
      <c r="AAS115" s="7"/>
      <c r="AAT115" s="7"/>
      <c r="AAU115" s="7"/>
      <c r="AAV115" s="7"/>
      <c r="AAW115" s="7"/>
      <c r="AAX115" s="7"/>
      <c r="AAY115" s="7"/>
      <c r="AAZ115" s="7"/>
      <c r="ABA115" s="7"/>
      <c r="ABB115" s="7"/>
      <c r="ABC115" s="7"/>
      <c r="ABD115" s="7"/>
      <c r="ABE115" s="7"/>
      <c r="ABF115" s="7"/>
      <c r="ABG115" s="7"/>
      <c r="ABH115" s="7"/>
      <c r="ABI115" s="7"/>
      <c r="ABJ115" s="7"/>
      <c r="ABK115" s="7"/>
      <c r="ABL115" s="7"/>
      <c r="ABM115" s="7"/>
      <c r="ABN115" s="7"/>
      <c r="ABO115" s="7"/>
      <c r="ABP115" s="7"/>
      <c r="ABQ115" s="7"/>
      <c r="ABR115" s="7"/>
      <c r="ABS115" s="7"/>
      <c r="ABT115" s="7"/>
      <c r="ABU115" s="7"/>
      <c r="ABV115" s="7"/>
      <c r="ABW115" s="7"/>
      <c r="ABX115" s="7"/>
      <c r="ABY115" s="7"/>
      <c r="ABZ115" s="7"/>
      <c r="ACA115" s="7"/>
      <c r="ACB115" s="7"/>
      <c r="ACC115" s="7"/>
      <c r="ACD115" s="7"/>
      <c r="ACE115" s="7"/>
      <c r="ACF115" s="7"/>
      <c r="ACG115" s="7"/>
      <c r="ACH115" s="7"/>
      <c r="ACI115" s="7"/>
      <c r="ACJ115" s="7"/>
      <c r="ACK115" s="7"/>
      <c r="ACL115" s="7"/>
      <c r="ACM115" s="7"/>
      <c r="ACN115" s="7"/>
      <c r="ACO115" s="7"/>
      <c r="ACP115" s="7"/>
      <c r="ACQ115" s="7"/>
      <c r="ACR115" s="7"/>
      <c r="ACS115" s="7"/>
      <c r="ACT115" s="7"/>
      <c r="ACU115" s="7"/>
      <c r="ACV115" s="7"/>
      <c r="ACW115" s="7"/>
      <c r="ACX115" s="7"/>
      <c r="ACY115" s="7"/>
      <c r="ACZ115" s="7"/>
      <c r="ADA115" s="7"/>
      <c r="ADB115" s="7"/>
      <c r="ADC115" s="7"/>
      <c r="ADD115" s="7"/>
      <c r="ADE115" s="7"/>
      <c r="ADF115" s="7"/>
      <c r="ADG115" s="7"/>
      <c r="ADH115" s="7"/>
      <c r="ADI115" s="7"/>
      <c r="ADJ115" s="7"/>
      <c r="ADK115" s="7"/>
      <c r="ADL115" s="7"/>
      <c r="ADM115" s="7"/>
      <c r="ADN115" s="7"/>
      <c r="ADO115" s="7"/>
      <c r="ADP115" s="7"/>
      <c r="ADQ115" s="7"/>
      <c r="ADR115" s="7"/>
      <c r="ADS115" s="7"/>
      <c r="ADT115" s="7"/>
      <c r="ADU115" s="7"/>
      <c r="ADV115" s="7"/>
      <c r="ADW115" s="7"/>
      <c r="ADX115" s="7"/>
      <c r="ADY115" s="7"/>
      <c r="ADZ115" s="7"/>
      <c r="AEA115" s="7"/>
      <c r="AEB115" s="7"/>
      <c r="AEC115" s="7"/>
      <c r="AED115" s="7"/>
      <c r="AEE115" s="7"/>
      <c r="AEF115" s="7"/>
      <c r="AEG115" s="7"/>
      <c r="AEH115" s="7"/>
      <c r="AEI115" s="7"/>
      <c r="AEJ115" s="7"/>
      <c r="AEK115" s="7"/>
      <c r="AEL115" s="7"/>
      <c r="AEM115" s="7"/>
      <c r="AEN115" s="7"/>
      <c r="AEO115" s="7"/>
      <c r="AEP115" s="7"/>
      <c r="AEQ115" s="7"/>
      <c r="AER115" s="7"/>
      <c r="AES115" s="7"/>
      <c r="AET115" s="7"/>
      <c r="AEU115" s="7"/>
      <c r="AEV115" s="7"/>
      <c r="AEW115" s="7"/>
      <c r="AEX115" s="7"/>
      <c r="AEY115" s="7"/>
      <c r="AEZ115" s="7"/>
      <c r="AFA115" s="7"/>
      <c r="AFB115" s="7"/>
      <c r="AFC115" s="7"/>
      <c r="AFD115" s="7"/>
      <c r="AFE115" s="7"/>
      <c r="AFF115" s="7"/>
      <c r="AFG115" s="7"/>
      <c r="AFH115" s="7"/>
      <c r="AFI115" s="7"/>
      <c r="AFJ115" s="7"/>
      <c r="AFK115" s="7"/>
      <c r="AFL115" s="7"/>
      <c r="AFM115" s="7"/>
      <c r="AFN115" s="7"/>
      <c r="AFO115" s="7"/>
      <c r="AFP115" s="7"/>
      <c r="AFQ115" s="7"/>
      <c r="AFR115" s="7"/>
      <c r="AFS115" s="7"/>
      <c r="AFT115" s="7"/>
      <c r="AFU115" s="7"/>
      <c r="AFV115" s="7"/>
      <c r="AFW115" s="7"/>
      <c r="AFX115" s="7"/>
      <c r="AFY115" s="7"/>
      <c r="AFZ115" s="7"/>
      <c r="AGA115" s="7"/>
      <c r="AGB115" s="7"/>
      <c r="AGC115" s="7"/>
      <c r="AGD115" s="7"/>
      <c r="AGE115" s="7"/>
      <c r="AGF115" s="7"/>
      <c r="AGG115" s="7"/>
      <c r="AGH115" s="7"/>
      <c r="AGI115" s="7"/>
      <c r="AGJ115" s="7"/>
      <c r="AGK115" s="7"/>
      <c r="AGL115" s="7"/>
      <c r="AGM115" s="7"/>
      <c r="AGN115" s="7"/>
      <c r="AGO115" s="7"/>
      <c r="AGP115" s="7"/>
      <c r="AGQ115" s="7"/>
      <c r="AGR115" s="7"/>
      <c r="AGS115" s="7"/>
      <c r="AGT115" s="7"/>
      <c r="AGU115" s="7"/>
      <c r="AGV115" s="7"/>
      <c r="AGW115" s="7"/>
      <c r="AGX115" s="7"/>
      <c r="AGY115" s="7"/>
      <c r="AGZ115" s="7"/>
      <c r="AHA115" s="7"/>
      <c r="AHB115" s="7"/>
      <c r="AHC115" s="7"/>
      <c r="AHD115" s="7"/>
      <c r="AHE115" s="7"/>
      <c r="AHF115" s="7"/>
      <c r="AHG115" s="7"/>
      <c r="AHH115" s="7"/>
      <c r="AHI115" s="7"/>
      <c r="AHJ115" s="7"/>
      <c r="AHK115" s="7"/>
      <c r="AHL115" s="7"/>
      <c r="AHM115" s="7"/>
      <c r="AHN115" s="7"/>
      <c r="AHO115" s="7"/>
      <c r="AHP115" s="7"/>
      <c r="AHQ115" s="7"/>
      <c r="AHR115" s="7"/>
      <c r="AHS115" s="7"/>
      <c r="AHT115" s="7"/>
      <c r="AHU115" s="7"/>
      <c r="AHV115" s="7"/>
      <c r="AHW115" s="7"/>
      <c r="AHX115" s="7"/>
      <c r="AHY115" s="7"/>
      <c r="AHZ115" s="7"/>
      <c r="AIA115" s="7"/>
      <c r="AIB115" s="7"/>
      <c r="AIC115" s="7"/>
      <c r="AID115" s="7"/>
      <c r="AIE115" s="7"/>
      <c r="AIF115" s="7"/>
      <c r="AIG115" s="7"/>
      <c r="AIH115" s="7"/>
      <c r="AII115" s="7"/>
      <c r="AIJ115" s="7"/>
      <c r="AIK115" s="7"/>
      <c r="AIL115" s="7"/>
      <c r="AIM115" s="7"/>
      <c r="AIN115" s="7"/>
      <c r="AIO115" s="7"/>
      <c r="AIP115" s="7"/>
      <c r="AIQ115" s="7"/>
      <c r="AIR115" s="7"/>
      <c r="AIS115" s="7"/>
      <c r="AIT115" s="7"/>
      <c r="AIU115" s="7"/>
      <c r="AIV115" s="7"/>
      <c r="AIW115" s="7"/>
      <c r="AIX115" s="7"/>
      <c r="AIY115" s="7"/>
      <c r="AIZ115" s="7"/>
      <c r="AJA115" s="7"/>
      <c r="AJB115" s="7"/>
      <c r="AJC115" s="7"/>
      <c r="AJD115" s="7"/>
      <c r="AJE115" s="7"/>
      <c r="AJF115" s="7"/>
      <c r="AJG115" s="7"/>
      <c r="AJH115" s="7"/>
      <c r="AJI115" s="7"/>
      <c r="AJJ115" s="7"/>
      <c r="AJK115" s="7"/>
      <c r="AJL115" s="7"/>
      <c r="AJM115" s="7"/>
      <c r="AJN115" s="7"/>
      <c r="AJO115" s="7"/>
      <c r="AJP115" s="7"/>
      <c r="AJQ115" s="7"/>
      <c r="AJR115" s="7"/>
      <c r="AJS115" s="7"/>
      <c r="AJT115" s="7"/>
      <c r="AJU115" s="7"/>
      <c r="AJV115" s="7"/>
      <c r="AJW115" s="7"/>
      <c r="AJX115" s="7"/>
      <c r="AJY115" s="7"/>
      <c r="AJZ115" s="7"/>
      <c r="AKA115" s="7"/>
      <c r="AKB115" s="7"/>
      <c r="AKC115" s="7"/>
      <c r="AKD115" s="7"/>
      <c r="AKE115" s="7"/>
      <c r="AKF115" s="7"/>
      <c r="AKG115" s="7"/>
      <c r="AKH115" s="7"/>
      <c r="AKI115" s="7"/>
      <c r="AKJ115" s="7"/>
      <c r="AKK115" s="7"/>
      <c r="AKL115" s="7"/>
      <c r="AKM115" s="7"/>
      <c r="AKN115" s="7"/>
      <c r="AKO115" s="7"/>
      <c r="AKP115" s="7"/>
      <c r="AKQ115" s="7"/>
      <c r="AKR115" s="7"/>
      <c r="AKS115" s="7"/>
      <c r="AKT115" s="7"/>
      <c r="AKU115" s="7"/>
      <c r="AKV115" s="7"/>
      <c r="AKW115" s="7"/>
      <c r="AKX115" s="7"/>
      <c r="AKY115" s="7"/>
      <c r="AKZ115" s="7"/>
      <c r="ALA115" s="7"/>
      <c r="ALB115" s="7"/>
      <c r="ALC115" s="7"/>
      <c r="ALD115" s="7"/>
      <c r="ALE115" s="7"/>
      <c r="ALF115" s="7"/>
      <c r="ALG115" s="7"/>
      <c r="ALH115" s="7"/>
      <c r="ALI115" s="7"/>
      <c r="ALJ115" s="7"/>
      <c r="ALK115" s="7"/>
      <c r="ALL115" s="7"/>
      <c r="ALM115" s="7"/>
      <c r="ALN115" s="7"/>
      <c r="ALO115" s="7"/>
      <c r="ALP115" s="7"/>
      <c r="ALQ115" s="7"/>
      <c r="ALR115" s="7"/>
      <c r="ALS115" s="7"/>
      <c r="ALT115" s="7"/>
      <c r="ALU115" s="7"/>
      <c r="ALV115" s="7"/>
      <c r="ALW115" s="7"/>
      <c r="ALX115" s="7"/>
      <c r="ALY115" s="7"/>
      <c r="ALZ115" s="7"/>
      <c r="AMA115" s="7"/>
      <c r="AMB115" s="7"/>
      <c r="AMC115" s="7"/>
      <c r="AMD115" s="7"/>
      <c r="AME115" s="7"/>
      <c r="AMF115" s="7"/>
      <c r="AMG115" s="7"/>
      <c r="AMH115" s="7"/>
      <c r="AMI115" s="7"/>
      <c r="AMJ115" s="7"/>
    </row>
    <row r="116" spans="1:1024" s="53" customFormat="1" ht="38.25">
      <c r="A116" s="26">
        <v>74</v>
      </c>
      <c r="B116" s="10" t="s">
        <v>400</v>
      </c>
      <c r="C116" s="10" t="s">
        <v>408</v>
      </c>
      <c r="D116" s="10" t="s">
        <v>104</v>
      </c>
      <c r="E116" s="13">
        <v>2027</v>
      </c>
      <c r="F116" s="13">
        <v>2029</v>
      </c>
      <c r="G116" s="12">
        <v>92000</v>
      </c>
      <c r="H116" s="12">
        <v>0</v>
      </c>
      <c r="I116" s="14">
        <v>0</v>
      </c>
      <c r="J116" s="14">
        <v>0</v>
      </c>
      <c r="K116" s="25" t="s">
        <v>409</v>
      </c>
      <c r="L116" s="51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  <c r="EL116" s="7"/>
      <c r="EM116" s="7"/>
      <c r="EN116" s="7"/>
      <c r="EO116" s="7"/>
      <c r="EP116" s="7"/>
      <c r="EQ116" s="7"/>
      <c r="ER116" s="7"/>
      <c r="ES116" s="7"/>
      <c r="ET116" s="7"/>
      <c r="EU116" s="7"/>
      <c r="EV116" s="7"/>
      <c r="EW116" s="7"/>
      <c r="EX116" s="7"/>
      <c r="EY116" s="7"/>
      <c r="EZ116" s="7"/>
      <c r="FA116" s="7"/>
      <c r="FB116" s="7"/>
      <c r="FC116" s="7"/>
      <c r="FD116" s="7"/>
      <c r="FE116" s="7"/>
      <c r="FF116" s="7"/>
      <c r="FG116" s="7"/>
      <c r="FH116" s="7"/>
      <c r="FI116" s="7"/>
      <c r="FJ116" s="7"/>
      <c r="FK116" s="7"/>
      <c r="FL116" s="7"/>
      <c r="FM116" s="7"/>
      <c r="FN116" s="7"/>
      <c r="FO116" s="7"/>
      <c r="FP116" s="7"/>
      <c r="FQ116" s="7"/>
      <c r="FR116" s="7"/>
      <c r="FS116" s="7"/>
      <c r="FT116" s="7"/>
      <c r="FU116" s="7"/>
      <c r="FV116" s="7"/>
      <c r="FW116" s="7"/>
      <c r="FX116" s="7"/>
      <c r="FY116" s="7"/>
      <c r="FZ116" s="7"/>
      <c r="GA116" s="7"/>
      <c r="GB116" s="7"/>
      <c r="GC116" s="7"/>
      <c r="GD116" s="7"/>
      <c r="GE116" s="7"/>
      <c r="GF116" s="7"/>
      <c r="GG116" s="7"/>
      <c r="GH116" s="7"/>
      <c r="GI116" s="7"/>
      <c r="GJ116" s="7"/>
      <c r="GK116" s="7"/>
      <c r="GL116" s="7"/>
      <c r="GM116" s="7"/>
      <c r="GN116" s="7"/>
      <c r="GO116" s="7"/>
      <c r="GP116" s="7"/>
      <c r="GQ116" s="7"/>
      <c r="GR116" s="7"/>
      <c r="GS116" s="7"/>
      <c r="GT116" s="7"/>
      <c r="GU116" s="7"/>
      <c r="GV116" s="7"/>
      <c r="GW116" s="7"/>
      <c r="GX116" s="7"/>
      <c r="GY116" s="7"/>
      <c r="GZ116" s="7"/>
      <c r="HA116" s="7"/>
      <c r="HB116" s="7"/>
      <c r="HC116" s="7"/>
      <c r="HD116" s="7"/>
      <c r="HE116" s="7"/>
      <c r="HF116" s="7"/>
      <c r="HG116" s="7"/>
      <c r="HH116" s="7"/>
      <c r="HI116" s="7"/>
      <c r="HJ116" s="7"/>
      <c r="HK116" s="7"/>
      <c r="HL116" s="7"/>
      <c r="HM116" s="7"/>
      <c r="HN116" s="7"/>
      <c r="HO116" s="7"/>
      <c r="HP116" s="7"/>
      <c r="HQ116" s="7"/>
      <c r="HR116" s="7"/>
      <c r="HS116" s="7"/>
      <c r="HT116" s="7"/>
      <c r="HU116" s="7"/>
      <c r="HV116" s="7"/>
      <c r="HW116" s="7"/>
      <c r="HX116" s="7"/>
      <c r="HY116" s="7"/>
      <c r="HZ116" s="7"/>
      <c r="IA116" s="7"/>
      <c r="IB116" s="7"/>
      <c r="IC116" s="7"/>
      <c r="ID116" s="7"/>
      <c r="IE116" s="7"/>
      <c r="IF116" s="7"/>
      <c r="IG116" s="7"/>
      <c r="IH116" s="7"/>
      <c r="II116" s="7"/>
      <c r="IJ116" s="7"/>
      <c r="IK116" s="7"/>
      <c r="IL116" s="7"/>
      <c r="IM116" s="7"/>
      <c r="IN116" s="7"/>
      <c r="IO116" s="7"/>
      <c r="IP116" s="7"/>
      <c r="IQ116" s="7"/>
      <c r="IR116" s="7"/>
      <c r="IS116" s="7"/>
      <c r="IT116" s="7"/>
      <c r="IU116" s="7"/>
      <c r="IV116" s="7"/>
      <c r="IW116" s="7"/>
      <c r="IX116" s="7"/>
      <c r="IY116" s="7"/>
      <c r="IZ116" s="7"/>
      <c r="JA116" s="7"/>
      <c r="JB116" s="7"/>
      <c r="JC116" s="7"/>
      <c r="JD116" s="7"/>
      <c r="JE116" s="7"/>
      <c r="JF116" s="7"/>
      <c r="JG116" s="7"/>
      <c r="JH116" s="7"/>
      <c r="JI116" s="7"/>
      <c r="JJ116" s="7"/>
      <c r="JK116" s="7"/>
      <c r="JL116" s="7"/>
      <c r="JM116" s="7"/>
      <c r="JN116" s="7"/>
      <c r="JO116" s="7"/>
      <c r="JP116" s="7"/>
      <c r="JQ116" s="7"/>
      <c r="JR116" s="7"/>
      <c r="JS116" s="7"/>
      <c r="JT116" s="7"/>
      <c r="JU116" s="7"/>
      <c r="JV116" s="7"/>
      <c r="JW116" s="7"/>
      <c r="JX116" s="7"/>
      <c r="JY116" s="7"/>
      <c r="JZ116" s="7"/>
      <c r="KA116" s="7"/>
      <c r="KB116" s="7"/>
      <c r="KC116" s="7"/>
      <c r="KD116" s="7"/>
      <c r="KE116" s="7"/>
      <c r="KF116" s="7"/>
      <c r="KG116" s="7"/>
      <c r="KH116" s="7"/>
      <c r="KI116" s="7"/>
      <c r="KJ116" s="7"/>
      <c r="KK116" s="7"/>
      <c r="KL116" s="7"/>
      <c r="KM116" s="7"/>
      <c r="KN116" s="7"/>
      <c r="KO116" s="7"/>
      <c r="KP116" s="7"/>
      <c r="KQ116" s="7"/>
      <c r="KR116" s="7"/>
      <c r="KS116" s="7"/>
      <c r="KT116" s="7"/>
      <c r="KU116" s="7"/>
      <c r="KV116" s="7"/>
      <c r="KW116" s="7"/>
      <c r="KX116" s="7"/>
      <c r="KY116" s="7"/>
      <c r="KZ116" s="7"/>
      <c r="LA116" s="7"/>
      <c r="LB116" s="7"/>
      <c r="LC116" s="7"/>
      <c r="LD116" s="7"/>
      <c r="LE116" s="7"/>
      <c r="LF116" s="7"/>
      <c r="LG116" s="7"/>
      <c r="LH116" s="7"/>
      <c r="LI116" s="7"/>
      <c r="LJ116" s="7"/>
      <c r="LK116" s="7"/>
      <c r="LL116" s="7"/>
      <c r="LM116" s="7"/>
      <c r="LN116" s="7"/>
      <c r="LO116" s="7"/>
      <c r="LP116" s="7"/>
      <c r="LQ116" s="7"/>
      <c r="LR116" s="7"/>
      <c r="LS116" s="7"/>
      <c r="LT116" s="7"/>
      <c r="LU116" s="7"/>
      <c r="LV116" s="7"/>
      <c r="LW116" s="7"/>
      <c r="LX116" s="7"/>
      <c r="LY116" s="7"/>
      <c r="LZ116" s="7"/>
      <c r="MA116" s="7"/>
      <c r="MB116" s="7"/>
      <c r="MC116" s="7"/>
      <c r="MD116" s="7"/>
      <c r="ME116" s="7"/>
      <c r="MF116" s="7"/>
      <c r="MG116" s="7"/>
      <c r="MH116" s="7"/>
      <c r="MI116" s="7"/>
      <c r="MJ116" s="7"/>
      <c r="MK116" s="7"/>
      <c r="ML116" s="7"/>
      <c r="MM116" s="7"/>
      <c r="MN116" s="7"/>
      <c r="MO116" s="7"/>
      <c r="MP116" s="7"/>
      <c r="MQ116" s="7"/>
      <c r="MR116" s="7"/>
      <c r="MS116" s="7"/>
      <c r="MT116" s="7"/>
      <c r="MU116" s="7"/>
      <c r="MV116" s="7"/>
      <c r="MW116" s="7"/>
      <c r="MX116" s="7"/>
      <c r="MY116" s="7"/>
      <c r="MZ116" s="7"/>
      <c r="NA116" s="7"/>
      <c r="NB116" s="7"/>
      <c r="NC116" s="7"/>
      <c r="ND116" s="7"/>
      <c r="NE116" s="7"/>
      <c r="NF116" s="7"/>
      <c r="NG116" s="7"/>
      <c r="NH116" s="7"/>
      <c r="NI116" s="7"/>
      <c r="NJ116" s="7"/>
      <c r="NK116" s="7"/>
      <c r="NL116" s="7"/>
      <c r="NM116" s="7"/>
      <c r="NN116" s="7"/>
      <c r="NO116" s="7"/>
      <c r="NP116" s="7"/>
      <c r="NQ116" s="7"/>
      <c r="NR116" s="7"/>
      <c r="NS116" s="7"/>
      <c r="NT116" s="7"/>
      <c r="NU116" s="7"/>
      <c r="NV116" s="7"/>
      <c r="NW116" s="7"/>
      <c r="NX116" s="7"/>
      <c r="NY116" s="7"/>
      <c r="NZ116" s="7"/>
      <c r="OA116" s="7"/>
      <c r="OB116" s="7"/>
      <c r="OC116" s="7"/>
      <c r="OD116" s="7"/>
      <c r="OE116" s="7"/>
      <c r="OF116" s="7"/>
      <c r="OG116" s="7"/>
      <c r="OH116" s="7"/>
      <c r="OI116" s="7"/>
      <c r="OJ116" s="7"/>
      <c r="OK116" s="7"/>
      <c r="OL116" s="7"/>
      <c r="OM116" s="7"/>
      <c r="ON116" s="7"/>
      <c r="OO116" s="7"/>
      <c r="OP116" s="7"/>
      <c r="OQ116" s="7"/>
      <c r="OR116" s="7"/>
      <c r="OS116" s="7"/>
      <c r="OT116" s="7"/>
      <c r="OU116" s="7"/>
      <c r="OV116" s="7"/>
      <c r="OW116" s="7"/>
      <c r="OX116" s="7"/>
      <c r="OY116" s="7"/>
      <c r="OZ116" s="7"/>
      <c r="PA116" s="7"/>
      <c r="PB116" s="7"/>
      <c r="PC116" s="7"/>
      <c r="PD116" s="7"/>
      <c r="PE116" s="7"/>
      <c r="PF116" s="7"/>
      <c r="PG116" s="7"/>
      <c r="PH116" s="7"/>
      <c r="PI116" s="7"/>
      <c r="PJ116" s="7"/>
      <c r="PK116" s="7"/>
      <c r="PL116" s="7"/>
      <c r="PM116" s="7"/>
      <c r="PN116" s="7"/>
      <c r="PO116" s="7"/>
      <c r="PP116" s="7"/>
      <c r="PQ116" s="7"/>
      <c r="PR116" s="7"/>
      <c r="PS116" s="7"/>
      <c r="PT116" s="7"/>
      <c r="PU116" s="7"/>
      <c r="PV116" s="7"/>
      <c r="PW116" s="7"/>
      <c r="PX116" s="7"/>
      <c r="PY116" s="7"/>
      <c r="PZ116" s="7"/>
      <c r="QA116" s="7"/>
      <c r="QB116" s="7"/>
      <c r="QC116" s="7"/>
      <c r="QD116" s="7"/>
      <c r="QE116" s="7"/>
      <c r="QF116" s="7"/>
      <c r="QG116" s="7"/>
      <c r="QH116" s="7"/>
      <c r="QI116" s="7"/>
      <c r="QJ116" s="7"/>
      <c r="QK116" s="7"/>
      <c r="QL116" s="7"/>
      <c r="QM116" s="7"/>
      <c r="QN116" s="7"/>
      <c r="QO116" s="7"/>
      <c r="QP116" s="7"/>
      <c r="QQ116" s="7"/>
      <c r="QR116" s="7"/>
      <c r="QS116" s="7"/>
      <c r="QT116" s="7"/>
      <c r="QU116" s="7"/>
      <c r="QV116" s="7"/>
      <c r="QW116" s="7"/>
      <c r="QX116" s="7"/>
      <c r="QY116" s="7"/>
      <c r="QZ116" s="7"/>
      <c r="RA116" s="7"/>
      <c r="RB116" s="7"/>
      <c r="RC116" s="7"/>
      <c r="RD116" s="7"/>
      <c r="RE116" s="7"/>
      <c r="RF116" s="7"/>
      <c r="RG116" s="7"/>
      <c r="RH116" s="7"/>
      <c r="RI116" s="7"/>
      <c r="RJ116" s="7"/>
      <c r="RK116" s="7"/>
      <c r="RL116" s="7"/>
      <c r="RM116" s="7"/>
      <c r="RN116" s="7"/>
      <c r="RO116" s="7"/>
      <c r="RP116" s="7"/>
      <c r="RQ116" s="7"/>
      <c r="RR116" s="7"/>
      <c r="RS116" s="7"/>
      <c r="RT116" s="7"/>
      <c r="RU116" s="7"/>
      <c r="RV116" s="7"/>
      <c r="RW116" s="7"/>
      <c r="RX116" s="7"/>
      <c r="RY116" s="7"/>
      <c r="RZ116" s="7"/>
      <c r="SA116" s="7"/>
      <c r="SB116" s="7"/>
      <c r="SC116" s="7"/>
      <c r="SD116" s="7"/>
      <c r="SE116" s="7"/>
      <c r="SF116" s="7"/>
      <c r="SG116" s="7"/>
      <c r="SH116" s="7"/>
      <c r="SI116" s="7"/>
      <c r="SJ116" s="7"/>
      <c r="SK116" s="7"/>
      <c r="SL116" s="7"/>
      <c r="SM116" s="7"/>
      <c r="SN116" s="7"/>
      <c r="SO116" s="7"/>
      <c r="SP116" s="7"/>
      <c r="SQ116" s="7"/>
      <c r="SR116" s="7"/>
      <c r="SS116" s="7"/>
      <c r="ST116" s="7"/>
      <c r="SU116" s="7"/>
      <c r="SV116" s="7"/>
      <c r="SW116" s="7"/>
      <c r="SX116" s="7"/>
      <c r="SY116" s="7"/>
      <c r="SZ116" s="7"/>
      <c r="TA116" s="7"/>
      <c r="TB116" s="7"/>
      <c r="TC116" s="7"/>
      <c r="TD116" s="7"/>
      <c r="TE116" s="7"/>
      <c r="TF116" s="7"/>
      <c r="TG116" s="7"/>
      <c r="TH116" s="7"/>
      <c r="TI116" s="7"/>
      <c r="TJ116" s="7"/>
      <c r="TK116" s="7"/>
      <c r="TL116" s="7"/>
      <c r="TM116" s="7"/>
      <c r="TN116" s="7"/>
      <c r="TO116" s="7"/>
      <c r="TP116" s="7"/>
      <c r="TQ116" s="7"/>
      <c r="TR116" s="7"/>
      <c r="TS116" s="7"/>
      <c r="TT116" s="7"/>
      <c r="TU116" s="7"/>
      <c r="TV116" s="7"/>
      <c r="TW116" s="7"/>
      <c r="TX116" s="7"/>
      <c r="TY116" s="7"/>
      <c r="TZ116" s="7"/>
      <c r="UA116" s="7"/>
      <c r="UB116" s="7"/>
      <c r="UC116" s="7"/>
      <c r="UD116" s="7"/>
      <c r="UE116" s="7"/>
      <c r="UF116" s="7"/>
      <c r="UG116" s="7"/>
      <c r="UH116" s="7"/>
      <c r="UI116" s="7"/>
      <c r="UJ116" s="7"/>
      <c r="UK116" s="7"/>
      <c r="UL116" s="7"/>
      <c r="UM116" s="7"/>
      <c r="UN116" s="7"/>
      <c r="UO116" s="7"/>
      <c r="UP116" s="7"/>
      <c r="UQ116" s="7"/>
      <c r="UR116" s="7"/>
      <c r="US116" s="7"/>
      <c r="UT116" s="7"/>
      <c r="UU116" s="7"/>
      <c r="UV116" s="7"/>
      <c r="UW116" s="7"/>
      <c r="UX116" s="7"/>
      <c r="UY116" s="7"/>
      <c r="UZ116" s="7"/>
      <c r="VA116" s="7"/>
      <c r="VB116" s="7"/>
      <c r="VC116" s="7"/>
      <c r="VD116" s="7"/>
      <c r="VE116" s="7"/>
      <c r="VF116" s="7"/>
      <c r="VG116" s="7"/>
      <c r="VH116" s="7"/>
      <c r="VI116" s="7"/>
      <c r="VJ116" s="7"/>
      <c r="VK116" s="7"/>
      <c r="VL116" s="7"/>
      <c r="VM116" s="7"/>
      <c r="VN116" s="7"/>
      <c r="VO116" s="7"/>
      <c r="VP116" s="7"/>
      <c r="VQ116" s="7"/>
      <c r="VR116" s="7"/>
      <c r="VS116" s="7"/>
      <c r="VT116" s="7"/>
      <c r="VU116" s="7"/>
      <c r="VV116" s="7"/>
      <c r="VW116" s="7"/>
      <c r="VX116" s="7"/>
      <c r="VY116" s="7"/>
      <c r="VZ116" s="7"/>
      <c r="WA116" s="7"/>
      <c r="WB116" s="7"/>
      <c r="WC116" s="7"/>
      <c r="WD116" s="7"/>
      <c r="WE116" s="7"/>
      <c r="WF116" s="7"/>
      <c r="WG116" s="7"/>
      <c r="WH116" s="7"/>
      <c r="WI116" s="7"/>
      <c r="WJ116" s="7"/>
      <c r="WK116" s="7"/>
      <c r="WL116" s="7"/>
      <c r="WM116" s="7"/>
      <c r="WN116" s="7"/>
      <c r="WO116" s="7"/>
      <c r="WP116" s="7"/>
      <c r="WQ116" s="7"/>
      <c r="WR116" s="7"/>
      <c r="WS116" s="7"/>
      <c r="WT116" s="7"/>
      <c r="WU116" s="7"/>
      <c r="WV116" s="7"/>
      <c r="WW116" s="7"/>
      <c r="WX116" s="7"/>
      <c r="WY116" s="7"/>
      <c r="WZ116" s="7"/>
      <c r="XA116" s="7"/>
      <c r="XB116" s="7"/>
      <c r="XC116" s="7"/>
      <c r="XD116" s="7"/>
      <c r="XE116" s="7"/>
      <c r="XF116" s="7"/>
      <c r="XG116" s="7"/>
      <c r="XH116" s="7"/>
      <c r="XI116" s="7"/>
      <c r="XJ116" s="7"/>
      <c r="XK116" s="7"/>
      <c r="XL116" s="7"/>
      <c r="XM116" s="7"/>
      <c r="XN116" s="7"/>
      <c r="XO116" s="7"/>
      <c r="XP116" s="7"/>
      <c r="XQ116" s="7"/>
      <c r="XR116" s="7"/>
      <c r="XS116" s="7"/>
      <c r="XT116" s="7"/>
      <c r="XU116" s="7"/>
      <c r="XV116" s="7"/>
      <c r="XW116" s="7"/>
      <c r="XX116" s="7"/>
      <c r="XY116" s="7"/>
      <c r="XZ116" s="7"/>
      <c r="YA116" s="7"/>
      <c r="YB116" s="7"/>
      <c r="YC116" s="7"/>
      <c r="YD116" s="7"/>
      <c r="YE116" s="7"/>
      <c r="YF116" s="7"/>
      <c r="YG116" s="7"/>
      <c r="YH116" s="7"/>
      <c r="YI116" s="7"/>
      <c r="YJ116" s="7"/>
      <c r="YK116" s="7"/>
      <c r="YL116" s="7"/>
      <c r="YM116" s="7"/>
      <c r="YN116" s="7"/>
      <c r="YO116" s="7"/>
      <c r="YP116" s="7"/>
      <c r="YQ116" s="7"/>
      <c r="YR116" s="7"/>
      <c r="YS116" s="7"/>
      <c r="YT116" s="7"/>
      <c r="YU116" s="7"/>
      <c r="YV116" s="7"/>
      <c r="YW116" s="7"/>
      <c r="YX116" s="7"/>
      <c r="YY116" s="7"/>
      <c r="YZ116" s="7"/>
      <c r="ZA116" s="7"/>
      <c r="ZB116" s="7"/>
      <c r="ZC116" s="7"/>
      <c r="ZD116" s="7"/>
      <c r="ZE116" s="7"/>
      <c r="ZF116" s="7"/>
      <c r="ZG116" s="7"/>
      <c r="ZH116" s="7"/>
      <c r="ZI116" s="7"/>
      <c r="ZJ116" s="7"/>
      <c r="ZK116" s="7"/>
      <c r="ZL116" s="7"/>
      <c r="ZM116" s="7"/>
      <c r="ZN116" s="7"/>
      <c r="ZO116" s="7"/>
      <c r="ZP116" s="7"/>
      <c r="ZQ116" s="7"/>
      <c r="ZR116" s="7"/>
      <c r="ZS116" s="7"/>
      <c r="ZT116" s="7"/>
      <c r="ZU116" s="7"/>
      <c r="ZV116" s="7"/>
      <c r="ZW116" s="7"/>
      <c r="ZX116" s="7"/>
      <c r="ZY116" s="7"/>
      <c r="ZZ116" s="7"/>
      <c r="AAA116" s="7"/>
      <c r="AAB116" s="7"/>
      <c r="AAC116" s="7"/>
      <c r="AAD116" s="7"/>
      <c r="AAE116" s="7"/>
      <c r="AAF116" s="7"/>
      <c r="AAG116" s="7"/>
      <c r="AAH116" s="7"/>
      <c r="AAI116" s="7"/>
      <c r="AAJ116" s="7"/>
      <c r="AAK116" s="7"/>
      <c r="AAL116" s="7"/>
      <c r="AAM116" s="7"/>
      <c r="AAN116" s="7"/>
      <c r="AAO116" s="7"/>
      <c r="AAP116" s="7"/>
      <c r="AAQ116" s="7"/>
      <c r="AAR116" s="7"/>
      <c r="AAS116" s="7"/>
      <c r="AAT116" s="7"/>
      <c r="AAU116" s="7"/>
      <c r="AAV116" s="7"/>
      <c r="AAW116" s="7"/>
      <c r="AAX116" s="7"/>
      <c r="AAY116" s="7"/>
      <c r="AAZ116" s="7"/>
      <c r="ABA116" s="7"/>
      <c r="ABB116" s="7"/>
      <c r="ABC116" s="7"/>
      <c r="ABD116" s="7"/>
      <c r="ABE116" s="7"/>
      <c r="ABF116" s="7"/>
      <c r="ABG116" s="7"/>
      <c r="ABH116" s="7"/>
      <c r="ABI116" s="7"/>
      <c r="ABJ116" s="7"/>
      <c r="ABK116" s="7"/>
      <c r="ABL116" s="7"/>
      <c r="ABM116" s="7"/>
      <c r="ABN116" s="7"/>
      <c r="ABO116" s="7"/>
      <c r="ABP116" s="7"/>
      <c r="ABQ116" s="7"/>
      <c r="ABR116" s="7"/>
      <c r="ABS116" s="7"/>
      <c r="ABT116" s="7"/>
      <c r="ABU116" s="7"/>
      <c r="ABV116" s="7"/>
      <c r="ABW116" s="7"/>
      <c r="ABX116" s="7"/>
      <c r="ABY116" s="7"/>
      <c r="ABZ116" s="7"/>
      <c r="ACA116" s="7"/>
      <c r="ACB116" s="7"/>
      <c r="ACC116" s="7"/>
      <c r="ACD116" s="7"/>
      <c r="ACE116" s="7"/>
      <c r="ACF116" s="7"/>
      <c r="ACG116" s="7"/>
      <c r="ACH116" s="7"/>
      <c r="ACI116" s="7"/>
      <c r="ACJ116" s="7"/>
      <c r="ACK116" s="7"/>
      <c r="ACL116" s="7"/>
      <c r="ACM116" s="7"/>
      <c r="ACN116" s="7"/>
      <c r="ACO116" s="7"/>
      <c r="ACP116" s="7"/>
      <c r="ACQ116" s="7"/>
      <c r="ACR116" s="7"/>
      <c r="ACS116" s="7"/>
      <c r="ACT116" s="7"/>
      <c r="ACU116" s="7"/>
      <c r="ACV116" s="7"/>
      <c r="ACW116" s="7"/>
      <c r="ACX116" s="7"/>
      <c r="ACY116" s="7"/>
      <c r="ACZ116" s="7"/>
      <c r="ADA116" s="7"/>
      <c r="ADB116" s="7"/>
      <c r="ADC116" s="7"/>
      <c r="ADD116" s="7"/>
      <c r="ADE116" s="7"/>
      <c r="ADF116" s="7"/>
      <c r="ADG116" s="7"/>
      <c r="ADH116" s="7"/>
      <c r="ADI116" s="7"/>
      <c r="ADJ116" s="7"/>
      <c r="ADK116" s="7"/>
      <c r="ADL116" s="7"/>
      <c r="ADM116" s="7"/>
      <c r="ADN116" s="7"/>
      <c r="ADO116" s="7"/>
      <c r="ADP116" s="7"/>
      <c r="ADQ116" s="7"/>
      <c r="ADR116" s="7"/>
      <c r="ADS116" s="7"/>
      <c r="ADT116" s="7"/>
      <c r="ADU116" s="7"/>
      <c r="ADV116" s="7"/>
      <c r="ADW116" s="7"/>
      <c r="ADX116" s="7"/>
      <c r="ADY116" s="7"/>
      <c r="ADZ116" s="7"/>
      <c r="AEA116" s="7"/>
      <c r="AEB116" s="7"/>
      <c r="AEC116" s="7"/>
      <c r="AED116" s="7"/>
      <c r="AEE116" s="7"/>
      <c r="AEF116" s="7"/>
      <c r="AEG116" s="7"/>
      <c r="AEH116" s="7"/>
      <c r="AEI116" s="7"/>
      <c r="AEJ116" s="7"/>
      <c r="AEK116" s="7"/>
      <c r="AEL116" s="7"/>
      <c r="AEM116" s="7"/>
      <c r="AEN116" s="7"/>
      <c r="AEO116" s="7"/>
      <c r="AEP116" s="7"/>
      <c r="AEQ116" s="7"/>
      <c r="AER116" s="7"/>
      <c r="AES116" s="7"/>
      <c r="AET116" s="7"/>
      <c r="AEU116" s="7"/>
      <c r="AEV116" s="7"/>
      <c r="AEW116" s="7"/>
      <c r="AEX116" s="7"/>
      <c r="AEY116" s="7"/>
      <c r="AEZ116" s="7"/>
      <c r="AFA116" s="7"/>
      <c r="AFB116" s="7"/>
      <c r="AFC116" s="7"/>
      <c r="AFD116" s="7"/>
      <c r="AFE116" s="7"/>
      <c r="AFF116" s="7"/>
      <c r="AFG116" s="7"/>
      <c r="AFH116" s="7"/>
      <c r="AFI116" s="7"/>
      <c r="AFJ116" s="7"/>
      <c r="AFK116" s="7"/>
      <c r="AFL116" s="7"/>
      <c r="AFM116" s="7"/>
      <c r="AFN116" s="7"/>
      <c r="AFO116" s="7"/>
      <c r="AFP116" s="7"/>
      <c r="AFQ116" s="7"/>
      <c r="AFR116" s="7"/>
      <c r="AFS116" s="7"/>
      <c r="AFT116" s="7"/>
      <c r="AFU116" s="7"/>
      <c r="AFV116" s="7"/>
      <c r="AFW116" s="7"/>
      <c r="AFX116" s="7"/>
      <c r="AFY116" s="7"/>
      <c r="AFZ116" s="7"/>
      <c r="AGA116" s="7"/>
      <c r="AGB116" s="7"/>
      <c r="AGC116" s="7"/>
      <c r="AGD116" s="7"/>
      <c r="AGE116" s="7"/>
      <c r="AGF116" s="7"/>
      <c r="AGG116" s="7"/>
      <c r="AGH116" s="7"/>
      <c r="AGI116" s="7"/>
      <c r="AGJ116" s="7"/>
      <c r="AGK116" s="7"/>
      <c r="AGL116" s="7"/>
      <c r="AGM116" s="7"/>
      <c r="AGN116" s="7"/>
      <c r="AGO116" s="7"/>
      <c r="AGP116" s="7"/>
      <c r="AGQ116" s="7"/>
      <c r="AGR116" s="7"/>
      <c r="AGS116" s="7"/>
      <c r="AGT116" s="7"/>
      <c r="AGU116" s="7"/>
      <c r="AGV116" s="7"/>
      <c r="AGW116" s="7"/>
      <c r="AGX116" s="7"/>
      <c r="AGY116" s="7"/>
      <c r="AGZ116" s="7"/>
      <c r="AHA116" s="7"/>
      <c r="AHB116" s="7"/>
      <c r="AHC116" s="7"/>
      <c r="AHD116" s="7"/>
      <c r="AHE116" s="7"/>
      <c r="AHF116" s="7"/>
      <c r="AHG116" s="7"/>
      <c r="AHH116" s="7"/>
      <c r="AHI116" s="7"/>
      <c r="AHJ116" s="7"/>
      <c r="AHK116" s="7"/>
      <c r="AHL116" s="7"/>
      <c r="AHM116" s="7"/>
      <c r="AHN116" s="7"/>
      <c r="AHO116" s="7"/>
      <c r="AHP116" s="7"/>
      <c r="AHQ116" s="7"/>
      <c r="AHR116" s="7"/>
      <c r="AHS116" s="7"/>
      <c r="AHT116" s="7"/>
      <c r="AHU116" s="7"/>
      <c r="AHV116" s="7"/>
      <c r="AHW116" s="7"/>
      <c r="AHX116" s="7"/>
      <c r="AHY116" s="7"/>
      <c r="AHZ116" s="7"/>
      <c r="AIA116" s="7"/>
      <c r="AIB116" s="7"/>
      <c r="AIC116" s="7"/>
      <c r="AID116" s="7"/>
      <c r="AIE116" s="7"/>
      <c r="AIF116" s="7"/>
      <c r="AIG116" s="7"/>
      <c r="AIH116" s="7"/>
      <c r="AII116" s="7"/>
      <c r="AIJ116" s="7"/>
      <c r="AIK116" s="7"/>
      <c r="AIL116" s="7"/>
      <c r="AIM116" s="7"/>
      <c r="AIN116" s="7"/>
      <c r="AIO116" s="7"/>
      <c r="AIP116" s="7"/>
      <c r="AIQ116" s="7"/>
      <c r="AIR116" s="7"/>
      <c r="AIS116" s="7"/>
      <c r="AIT116" s="7"/>
      <c r="AIU116" s="7"/>
      <c r="AIV116" s="7"/>
      <c r="AIW116" s="7"/>
      <c r="AIX116" s="7"/>
      <c r="AIY116" s="7"/>
      <c r="AIZ116" s="7"/>
      <c r="AJA116" s="7"/>
      <c r="AJB116" s="7"/>
      <c r="AJC116" s="7"/>
      <c r="AJD116" s="7"/>
      <c r="AJE116" s="7"/>
      <c r="AJF116" s="7"/>
      <c r="AJG116" s="7"/>
      <c r="AJH116" s="7"/>
      <c r="AJI116" s="7"/>
      <c r="AJJ116" s="7"/>
      <c r="AJK116" s="7"/>
      <c r="AJL116" s="7"/>
      <c r="AJM116" s="7"/>
      <c r="AJN116" s="7"/>
      <c r="AJO116" s="7"/>
      <c r="AJP116" s="7"/>
      <c r="AJQ116" s="7"/>
      <c r="AJR116" s="7"/>
      <c r="AJS116" s="7"/>
      <c r="AJT116" s="7"/>
      <c r="AJU116" s="7"/>
      <c r="AJV116" s="7"/>
      <c r="AJW116" s="7"/>
      <c r="AJX116" s="7"/>
      <c r="AJY116" s="7"/>
      <c r="AJZ116" s="7"/>
      <c r="AKA116" s="7"/>
      <c r="AKB116" s="7"/>
      <c r="AKC116" s="7"/>
      <c r="AKD116" s="7"/>
      <c r="AKE116" s="7"/>
      <c r="AKF116" s="7"/>
      <c r="AKG116" s="7"/>
      <c r="AKH116" s="7"/>
      <c r="AKI116" s="7"/>
      <c r="AKJ116" s="7"/>
      <c r="AKK116" s="7"/>
      <c r="AKL116" s="7"/>
      <c r="AKM116" s="7"/>
      <c r="AKN116" s="7"/>
      <c r="AKO116" s="7"/>
      <c r="AKP116" s="7"/>
      <c r="AKQ116" s="7"/>
      <c r="AKR116" s="7"/>
      <c r="AKS116" s="7"/>
      <c r="AKT116" s="7"/>
      <c r="AKU116" s="7"/>
      <c r="AKV116" s="7"/>
      <c r="AKW116" s="7"/>
      <c r="AKX116" s="7"/>
      <c r="AKY116" s="7"/>
      <c r="AKZ116" s="7"/>
      <c r="ALA116" s="7"/>
      <c r="ALB116" s="7"/>
      <c r="ALC116" s="7"/>
      <c r="ALD116" s="7"/>
      <c r="ALE116" s="7"/>
      <c r="ALF116" s="7"/>
      <c r="ALG116" s="7"/>
      <c r="ALH116" s="7"/>
      <c r="ALI116" s="7"/>
      <c r="ALJ116" s="7"/>
      <c r="ALK116" s="7"/>
      <c r="ALL116" s="7"/>
      <c r="ALM116" s="7"/>
      <c r="ALN116" s="7"/>
      <c r="ALO116" s="7"/>
      <c r="ALP116" s="7"/>
      <c r="ALQ116" s="7"/>
      <c r="ALR116" s="7"/>
      <c r="ALS116" s="7"/>
      <c r="ALT116" s="7"/>
      <c r="ALU116" s="7"/>
      <c r="ALV116" s="7"/>
      <c r="ALW116" s="7"/>
      <c r="ALX116" s="7"/>
      <c r="ALY116" s="7"/>
      <c r="ALZ116" s="7"/>
      <c r="AMA116" s="7"/>
      <c r="AMB116" s="7"/>
      <c r="AMC116" s="7"/>
      <c r="AMD116" s="7"/>
      <c r="AME116" s="7"/>
      <c r="AMF116" s="7"/>
      <c r="AMG116" s="7"/>
      <c r="AMH116" s="7"/>
      <c r="AMI116" s="7"/>
      <c r="AMJ116" s="7"/>
    </row>
    <row r="117" spans="1:1024" s="4" customFormat="1" ht="12.75">
      <c r="A117" s="56" t="s">
        <v>38</v>
      </c>
      <c r="B117" s="57"/>
      <c r="C117" s="57"/>
      <c r="D117" s="57"/>
      <c r="E117" s="57"/>
      <c r="F117" s="58"/>
      <c r="G117" s="40">
        <f>SUM(G107:G116)</f>
        <v>9680718.9299999997</v>
      </c>
      <c r="H117" s="40">
        <f>SUM(H107:H116)</f>
        <v>2263269.7999999998</v>
      </c>
      <c r="I117" s="40">
        <f>SUM(I107:I116)</f>
        <v>214</v>
      </c>
      <c r="J117" s="40">
        <f>SUM(J107:J116)</f>
        <v>0</v>
      </c>
      <c r="K117" s="45"/>
    </row>
    <row r="118" spans="1:1024">
      <c r="A118" s="54" t="s">
        <v>290</v>
      </c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  <c r="IW118"/>
      <c r="IX118"/>
      <c r="IY118"/>
      <c r="IZ118"/>
      <c r="JA118"/>
      <c r="JB118"/>
      <c r="JC118"/>
      <c r="JD118"/>
      <c r="JE118"/>
      <c r="JF118"/>
      <c r="JG118"/>
      <c r="JH118"/>
      <c r="JI118"/>
      <c r="JJ118"/>
      <c r="JK118"/>
      <c r="JL118"/>
      <c r="JM118"/>
      <c r="JN118"/>
      <c r="JO118"/>
      <c r="JP118"/>
      <c r="JQ118"/>
      <c r="JR118"/>
      <c r="JS118"/>
      <c r="JT118"/>
      <c r="JU118"/>
      <c r="JV118"/>
      <c r="JW118"/>
      <c r="JX118"/>
      <c r="JY118"/>
      <c r="JZ118"/>
      <c r="KA118"/>
      <c r="KB118"/>
      <c r="KC118"/>
      <c r="KD118"/>
      <c r="KE118"/>
      <c r="KF118"/>
      <c r="KG118"/>
      <c r="KH118"/>
      <c r="KI118"/>
      <c r="KJ118"/>
      <c r="KK118"/>
      <c r="KL118"/>
      <c r="KM118"/>
      <c r="KN118"/>
      <c r="KO118"/>
      <c r="KP118"/>
      <c r="KQ118"/>
      <c r="KR118"/>
      <c r="KS118"/>
      <c r="KT118"/>
      <c r="KU118"/>
      <c r="KV118"/>
      <c r="KW118"/>
      <c r="KX118"/>
      <c r="KY118"/>
      <c r="KZ118"/>
      <c r="LA118"/>
      <c r="LB118"/>
      <c r="LC118"/>
      <c r="LD118"/>
      <c r="LE118"/>
      <c r="LF118"/>
      <c r="LG118"/>
      <c r="LH118"/>
      <c r="LI118"/>
      <c r="LJ118"/>
      <c r="LK118"/>
      <c r="LL118"/>
      <c r="LM118"/>
      <c r="LN118"/>
      <c r="LO118"/>
      <c r="LP118"/>
      <c r="LQ118"/>
      <c r="LR118"/>
      <c r="LS118"/>
      <c r="LT118"/>
      <c r="LU118"/>
      <c r="LV118"/>
      <c r="LW118"/>
      <c r="LX118"/>
      <c r="LY118"/>
      <c r="LZ118"/>
      <c r="MA118"/>
      <c r="MB118"/>
      <c r="MC118"/>
      <c r="MD118"/>
      <c r="ME118"/>
      <c r="MF118"/>
      <c r="MG118"/>
      <c r="MH118"/>
      <c r="MI118"/>
      <c r="MJ118"/>
      <c r="MK118"/>
      <c r="ML118"/>
      <c r="MM118"/>
      <c r="MN118"/>
      <c r="MO118"/>
      <c r="MP118"/>
      <c r="MQ118"/>
      <c r="MR118"/>
      <c r="MS118"/>
      <c r="MT118"/>
      <c r="MU118"/>
      <c r="MV118"/>
      <c r="MW118"/>
      <c r="MX118"/>
      <c r="MY118"/>
      <c r="MZ118"/>
      <c r="NA118"/>
      <c r="NB118"/>
      <c r="NC118"/>
      <c r="ND118"/>
      <c r="NE118"/>
      <c r="NF118"/>
      <c r="NG118"/>
      <c r="NH118"/>
      <c r="NI118"/>
      <c r="NJ118"/>
      <c r="NK118"/>
      <c r="NL118"/>
      <c r="NM118"/>
      <c r="NN118"/>
      <c r="NO118"/>
      <c r="NP118"/>
      <c r="NQ118"/>
      <c r="NR118"/>
      <c r="NS118"/>
      <c r="NT118"/>
      <c r="NU118"/>
      <c r="NV118"/>
      <c r="NW118"/>
      <c r="NX118"/>
      <c r="NY118"/>
      <c r="NZ118"/>
      <c r="OA118"/>
      <c r="OB118"/>
      <c r="OC118"/>
      <c r="OD118"/>
      <c r="OE118"/>
      <c r="OF118"/>
      <c r="OG118"/>
      <c r="OH118"/>
      <c r="OI118"/>
      <c r="OJ118"/>
      <c r="OK118"/>
      <c r="OL118"/>
      <c r="OM118"/>
      <c r="ON118"/>
      <c r="OO118"/>
      <c r="OP118"/>
      <c r="OQ118"/>
      <c r="OR118"/>
      <c r="OS118"/>
      <c r="OT118"/>
      <c r="OU118"/>
      <c r="OV118"/>
      <c r="OW118"/>
      <c r="OX118"/>
      <c r="OY118"/>
      <c r="OZ118"/>
      <c r="PA118"/>
      <c r="PB118"/>
      <c r="PC118"/>
      <c r="PD118"/>
      <c r="PE118"/>
      <c r="PF118"/>
      <c r="PG118"/>
      <c r="PH118"/>
      <c r="PI118"/>
      <c r="PJ118"/>
      <c r="PK118"/>
      <c r="PL118"/>
      <c r="PM118"/>
      <c r="PN118"/>
      <c r="PO118"/>
      <c r="PP118"/>
      <c r="PQ118"/>
      <c r="PR118"/>
      <c r="PS118"/>
      <c r="PT118"/>
      <c r="PU118"/>
      <c r="PV118"/>
      <c r="PW118"/>
      <c r="PX118"/>
      <c r="PY118"/>
      <c r="PZ118"/>
      <c r="QA118"/>
      <c r="QB118"/>
      <c r="QC118"/>
      <c r="QD118"/>
      <c r="QE118"/>
      <c r="QF118"/>
      <c r="QG118"/>
      <c r="QH118"/>
      <c r="QI118"/>
      <c r="QJ118"/>
      <c r="QK118"/>
      <c r="QL118"/>
      <c r="QM118"/>
      <c r="QN118"/>
      <c r="QO118"/>
      <c r="QP118"/>
      <c r="QQ118"/>
      <c r="QR118"/>
      <c r="QS118"/>
      <c r="QT118"/>
      <c r="QU118"/>
      <c r="QV118"/>
      <c r="QW118"/>
      <c r="QX118"/>
      <c r="QY118"/>
      <c r="QZ118"/>
      <c r="RA118"/>
      <c r="RB118"/>
      <c r="RC118"/>
      <c r="RD118"/>
      <c r="RE118"/>
      <c r="RF118"/>
      <c r="RG118"/>
      <c r="RH118"/>
      <c r="RI118"/>
      <c r="RJ118"/>
      <c r="RK118"/>
      <c r="RL118"/>
      <c r="RM118"/>
      <c r="RN118"/>
      <c r="RO118"/>
      <c r="RP118"/>
      <c r="RQ118"/>
      <c r="RR118"/>
      <c r="RS118"/>
      <c r="RT118"/>
      <c r="RU118"/>
      <c r="RV118"/>
      <c r="RW118"/>
      <c r="RX118"/>
      <c r="RY118"/>
      <c r="RZ118"/>
      <c r="SA118"/>
      <c r="SB118"/>
      <c r="SC118"/>
      <c r="SD118"/>
      <c r="SE118"/>
      <c r="SF118"/>
      <c r="SG118"/>
      <c r="SH118"/>
      <c r="SI118"/>
      <c r="SJ118"/>
      <c r="SK118"/>
      <c r="SL118"/>
      <c r="SM118"/>
      <c r="SN118"/>
      <c r="SO118"/>
      <c r="SP118"/>
      <c r="SQ118"/>
      <c r="SR118"/>
      <c r="SS118"/>
      <c r="ST118"/>
      <c r="SU118"/>
      <c r="SV118"/>
      <c r="SW118"/>
      <c r="SX118"/>
      <c r="SY118"/>
      <c r="SZ118"/>
      <c r="TA118"/>
      <c r="TB118"/>
      <c r="TC118"/>
      <c r="TD118"/>
      <c r="TE118"/>
      <c r="TF118"/>
      <c r="TG118"/>
      <c r="TH118"/>
      <c r="TI118"/>
      <c r="TJ118"/>
      <c r="TK118"/>
      <c r="TL118"/>
      <c r="TM118"/>
      <c r="TN118"/>
      <c r="TO118"/>
      <c r="TP118"/>
      <c r="TQ118"/>
      <c r="TR118"/>
      <c r="TS118"/>
      <c r="TT118"/>
      <c r="TU118"/>
      <c r="TV118"/>
      <c r="TW118"/>
      <c r="TX118"/>
      <c r="TY118"/>
      <c r="TZ118"/>
      <c r="UA118"/>
      <c r="UB118"/>
      <c r="UC118"/>
      <c r="UD118"/>
      <c r="UE118"/>
      <c r="UF118"/>
      <c r="UG118"/>
      <c r="UH118"/>
      <c r="UI118"/>
      <c r="UJ118"/>
      <c r="UK118"/>
      <c r="UL118"/>
      <c r="UM118"/>
      <c r="UN118"/>
      <c r="UO118"/>
      <c r="UP118"/>
      <c r="UQ118"/>
      <c r="UR118"/>
      <c r="US118"/>
      <c r="UT118"/>
      <c r="UU118"/>
      <c r="UV118"/>
      <c r="UW118"/>
      <c r="UX118"/>
      <c r="UY118"/>
      <c r="UZ118"/>
      <c r="VA118"/>
      <c r="VB118"/>
      <c r="VC118"/>
      <c r="VD118"/>
      <c r="VE118"/>
      <c r="VF118"/>
      <c r="VG118"/>
      <c r="VH118"/>
      <c r="VI118"/>
      <c r="VJ118"/>
      <c r="VK118"/>
      <c r="VL118"/>
      <c r="VM118"/>
      <c r="VN118"/>
      <c r="VO118"/>
      <c r="VP118"/>
      <c r="VQ118"/>
      <c r="VR118"/>
      <c r="VS118"/>
      <c r="VT118"/>
      <c r="VU118"/>
      <c r="VV118"/>
      <c r="VW118"/>
      <c r="VX118"/>
      <c r="VY118"/>
      <c r="VZ118"/>
      <c r="WA118"/>
      <c r="WB118"/>
      <c r="WC118"/>
      <c r="WD118"/>
      <c r="WE118"/>
      <c r="WF118"/>
      <c r="WG118"/>
      <c r="WH118"/>
      <c r="WI118"/>
      <c r="WJ118"/>
      <c r="WK118"/>
      <c r="WL118"/>
      <c r="WM118"/>
      <c r="WN118"/>
      <c r="WO118"/>
      <c r="WP118"/>
      <c r="WQ118"/>
      <c r="WR118"/>
      <c r="WS118"/>
      <c r="WT118"/>
      <c r="WU118"/>
      <c r="WV118"/>
      <c r="WW118"/>
      <c r="WX118"/>
      <c r="WY118"/>
      <c r="WZ118"/>
      <c r="XA118"/>
      <c r="XB118"/>
      <c r="XC118"/>
      <c r="XD118"/>
      <c r="XE118"/>
      <c r="XF118"/>
      <c r="XG118"/>
      <c r="XH118"/>
      <c r="XI118"/>
      <c r="XJ118"/>
      <c r="XK118"/>
      <c r="XL118"/>
      <c r="XM118"/>
      <c r="XN118"/>
      <c r="XO118"/>
      <c r="XP118"/>
      <c r="XQ118"/>
      <c r="XR118"/>
      <c r="XS118"/>
      <c r="XT118"/>
      <c r="XU118"/>
      <c r="XV118"/>
      <c r="XW118"/>
      <c r="XX118"/>
      <c r="XY118"/>
      <c r="XZ118"/>
      <c r="YA118"/>
      <c r="YB118"/>
      <c r="YC118"/>
      <c r="YD118"/>
      <c r="YE118"/>
      <c r="YF118"/>
      <c r="YG118"/>
      <c r="YH118"/>
      <c r="YI118"/>
      <c r="YJ118"/>
      <c r="YK118"/>
      <c r="YL118"/>
      <c r="YM118"/>
      <c r="YN118"/>
      <c r="YO118"/>
      <c r="YP118"/>
      <c r="YQ118"/>
      <c r="YR118"/>
      <c r="YS118"/>
      <c r="YT118"/>
      <c r="YU118"/>
      <c r="YV118"/>
      <c r="YW118"/>
      <c r="YX118"/>
      <c r="YY118"/>
      <c r="YZ118"/>
      <c r="ZA118"/>
      <c r="ZB118"/>
      <c r="ZC118"/>
      <c r="ZD118"/>
      <c r="ZE118"/>
      <c r="ZF118"/>
      <c r="ZG118"/>
      <c r="ZH118"/>
      <c r="ZI118"/>
      <c r="ZJ118"/>
      <c r="ZK118"/>
      <c r="ZL118"/>
      <c r="ZM118"/>
      <c r="ZN118"/>
      <c r="ZO118"/>
      <c r="ZP118"/>
      <c r="ZQ118"/>
      <c r="ZR118"/>
      <c r="ZS118"/>
      <c r="ZT118"/>
      <c r="ZU118"/>
      <c r="ZV118"/>
      <c r="ZW118"/>
      <c r="ZX118"/>
      <c r="ZY118"/>
      <c r="ZZ118"/>
      <c r="AAA118"/>
      <c r="AAB118"/>
      <c r="AAC118"/>
      <c r="AAD118"/>
      <c r="AAE118"/>
      <c r="AAF118"/>
      <c r="AAG118"/>
      <c r="AAH118"/>
      <c r="AAI118"/>
      <c r="AAJ118"/>
      <c r="AAK118"/>
      <c r="AAL118"/>
      <c r="AAM118"/>
      <c r="AAN118"/>
      <c r="AAO118"/>
      <c r="AAP118"/>
      <c r="AAQ118"/>
      <c r="AAR118"/>
      <c r="AAS118"/>
      <c r="AAT118"/>
      <c r="AAU118"/>
      <c r="AAV118"/>
      <c r="AAW118"/>
      <c r="AAX118"/>
      <c r="AAY118"/>
      <c r="AAZ118"/>
      <c r="ABA118"/>
      <c r="ABB118"/>
      <c r="ABC118"/>
      <c r="ABD118"/>
      <c r="ABE118"/>
      <c r="ABF118"/>
      <c r="ABG118"/>
      <c r="ABH118"/>
      <c r="ABI118"/>
      <c r="ABJ118"/>
      <c r="ABK118"/>
      <c r="ABL118"/>
      <c r="ABM118"/>
      <c r="ABN118"/>
      <c r="ABO118"/>
      <c r="ABP118"/>
      <c r="ABQ118"/>
      <c r="ABR118"/>
      <c r="ABS118"/>
      <c r="ABT118"/>
      <c r="ABU118"/>
      <c r="ABV118"/>
      <c r="ABW118"/>
      <c r="ABX118"/>
      <c r="ABY118"/>
      <c r="ABZ118"/>
      <c r="ACA118"/>
      <c r="ACB118"/>
      <c r="ACC118"/>
      <c r="ACD118"/>
      <c r="ACE118"/>
      <c r="ACF118"/>
      <c r="ACG118"/>
      <c r="ACH118"/>
      <c r="ACI118"/>
      <c r="ACJ118"/>
      <c r="ACK118"/>
      <c r="ACL118"/>
      <c r="ACM118"/>
      <c r="ACN118"/>
      <c r="ACO118"/>
      <c r="ACP118"/>
      <c r="ACQ118"/>
      <c r="ACR118"/>
      <c r="ACS118"/>
      <c r="ACT118"/>
      <c r="ACU118"/>
      <c r="ACV118"/>
      <c r="ACW118"/>
      <c r="ACX118"/>
      <c r="ACY118"/>
      <c r="ACZ118"/>
      <c r="ADA118"/>
      <c r="ADB118"/>
      <c r="ADC118"/>
      <c r="ADD118"/>
      <c r="ADE118"/>
      <c r="ADF118"/>
      <c r="ADG118"/>
      <c r="ADH118"/>
      <c r="ADI118"/>
      <c r="ADJ118"/>
      <c r="ADK118"/>
      <c r="ADL118"/>
      <c r="ADM118"/>
      <c r="ADN118"/>
      <c r="ADO118"/>
      <c r="ADP118"/>
      <c r="ADQ118"/>
      <c r="ADR118"/>
      <c r="ADS118"/>
      <c r="ADT118"/>
      <c r="ADU118"/>
      <c r="ADV118"/>
      <c r="ADW118"/>
      <c r="ADX118"/>
      <c r="ADY118"/>
      <c r="ADZ118"/>
      <c r="AEA118"/>
      <c r="AEB118"/>
      <c r="AEC118"/>
      <c r="AED118"/>
      <c r="AEE118"/>
      <c r="AEF118"/>
      <c r="AEG118"/>
      <c r="AEH118"/>
      <c r="AEI118"/>
      <c r="AEJ118"/>
      <c r="AEK118"/>
      <c r="AEL118"/>
      <c r="AEM118"/>
      <c r="AEN118"/>
      <c r="AEO118"/>
      <c r="AEP118"/>
      <c r="AEQ118"/>
      <c r="AER118"/>
      <c r="AES118"/>
      <c r="AET118"/>
      <c r="AEU118"/>
      <c r="AEV118"/>
      <c r="AEW118"/>
      <c r="AEX118"/>
      <c r="AEY118"/>
      <c r="AEZ118"/>
      <c r="AFA118"/>
      <c r="AFB118"/>
      <c r="AFC118"/>
      <c r="AFD118"/>
      <c r="AFE118"/>
      <c r="AFF118"/>
      <c r="AFG118"/>
      <c r="AFH118"/>
      <c r="AFI118"/>
      <c r="AFJ118"/>
      <c r="AFK118"/>
      <c r="AFL118"/>
      <c r="AFM118"/>
      <c r="AFN118"/>
      <c r="AFO118"/>
      <c r="AFP118"/>
      <c r="AFQ118"/>
      <c r="AFR118"/>
      <c r="AFS118"/>
      <c r="AFT118"/>
      <c r="AFU118"/>
      <c r="AFV118"/>
      <c r="AFW118"/>
      <c r="AFX118"/>
      <c r="AFY118"/>
      <c r="AFZ118"/>
      <c r="AGA118"/>
      <c r="AGB118"/>
      <c r="AGC118"/>
      <c r="AGD118"/>
      <c r="AGE118"/>
      <c r="AGF118"/>
      <c r="AGG118"/>
      <c r="AGH118"/>
      <c r="AGI118"/>
      <c r="AGJ118"/>
      <c r="AGK118"/>
      <c r="AGL118"/>
      <c r="AGM118"/>
      <c r="AGN118"/>
      <c r="AGO118"/>
      <c r="AGP118"/>
      <c r="AGQ118"/>
      <c r="AGR118"/>
      <c r="AGS118"/>
      <c r="AGT118"/>
      <c r="AGU118"/>
      <c r="AGV118"/>
      <c r="AGW118"/>
      <c r="AGX118"/>
      <c r="AGY118"/>
      <c r="AGZ118"/>
      <c r="AHA118"/>
      <c r="AHB118"/>
      <c r="AHC118"/>
      <c r="AHD118"/>
      <c r="AHE118"/>
      <c r="AHF118"/>
      <c r="AHG118"/>
      <c r="AHH118"/>
      <c r="AHI118"/>
      <c r="AHJ118"/>
      <c r="AHK118"/>
      <c r="AHL118"/>
      <c r="AHM118"/>
      <c r="AHN118"/>
      <c r="AHO118"/>
      <c r="AHP118"/>
      <c r="AHQ118"/>
      <c r="AHR118"/>
      <c r="AHS118"/>
      <c r="AHT118"/>
      <c r="AHU118"/>
      <c r="AHV118"/>
      <c r="AHW118"/>
      <c r="AHX118"/>
      <c r="AHY118"/>
      <c r="AHZ118"/>
      <c r="AIA118"/>
      <c r="AIB118"/>
      <c r="AIC118"/>
      <c r="AID118"/>
      <c r="AIE118"/>
      <c r="AIF118"/>
      <c r="AIG118"/>
      <c r="AIH118"/>
      <c r="AII118"/>
      <c r="AIJ118"/>
      <c r="AIK118"/>
      <c r="AIL118"/>
      <c r="AIM118"/>
      <c r="AIN118"/>
      <c r="AIO118"/>
      <c r="AIP118"/>
      <c r="AIQ118"/>
      <c r="AIR118"/>
      <c r="AIS118"/>
      <c r="AIT118"/>
      <c r="AIU118"/>
      <c r="AIV118"/>
      <c r="AIW118"/>
      <c r="AIX118"/>
      <c r="AIY118"/>
      <c r="AIZ118"/>
      <c r="AJA118"/>
      <c r="AJB118"/>
      <c r="AJC118"/>
      <c r="AJD118"/>
      <c r="AJE118"/>
      <c r="AJF118"/>
      <c r="AJG118"/>
      <c r="AJH118"/>
      <c r="AJI118"/>
      <c r="AJJ118"/>
      <c r="AJK118"/>
      <c r="AJL118"/>
      <c r="AJM118"/>
      <c r="AJN118"/>
      <c r="AJO118"/>
      <c r="AJP118"/>
      <c r="AJQ118"/>
      <c r="AJR118"/>
      <c r="AJS118"/>
      <c r="AJT118"/>
      <c r="AJU118"/>
      <c r="AJV118"/>
      <c r="AJW118"/>
      <c r="AJX118"/>
      <c r="AJY118"/>
      <c r="AJZ118"/>
      <c r="AKA118"/>
      <c r="AKB118"/>
      <c r="AKC118"/>
      <c r="AKD118"/>
      <c r="AKE118"/>
      <c r="AKF118"/>
      <c r="AKG118"/>
      <c r="AKH118"/>
      <c r="AKI118"/>
      <c r="AKJ118"/>
      <c r="AKK118"/>
      <c r="AKL118"/>
      <c r="AKM118"/>
      <c r="AKN118"/>
      <c r="AKO118"/>
      <c r="AKP118"/>
      <c r="AKQ118"/>
      <c r="AKR118"/>
      <c r="AKS118"/>
      <c r="AKT118"/>
      <c r="AKU118"/>
      <c r="AKV118"/>
      <c r="AKW118"/>
      <c r="AKX118"/>
      <c r="AKY118"/>
      <c r="AKZ118"/>
      <c r="ALA118"/>
      <c r="ALB118"/>
      <c r="ALC118"/>
      <c r="ALD118"/>
      <c r="ALE118"/>
      <c r="ALF118"/>
      <c r="ALG118"/>
      <c r="ALH118"/>
      <c r="ALI118"/>
      <c r="ALJ118"/>
      <c r="ALK118"/>
      <c r="ALL118"/>
      <c r="ALM118"/>
      <c r="ALN118"/>
      <c r="ALO118"/>
      <c r="ALP118"/>
      <c r="ALQ118"/>
      <c r="ALR118"/>
      <c r="ALS118"/>
      <c r="ALT118"/>
      <c r="ALU118"/>
      <c r="ALV118"/>
      <c r="ALW118"/>
      <c r="ALX118"/>
      <c r="ALY118"/>
      <c r="ALZ118"/>
      <c r="AMA118"/>
      <c r="AMB118"/>
      <c r="AMC118"/>
      <c r="AMD118"/>
      <c r="AME118"/>
      <c r="AMF118"/>
      <c r="AMG118"/>
      <c r="AMH118"/>
      <c r="AMI118"/>
      <c r="AMJ118"/>
    </row>
    <row r="119" spans="1:1024" s="9" customFormat="1" ht="153">
      <c r="A119" s="13">
        <v>75</v>
      </c>
      <c r="B119" s="10" t="s">
        <v>108</v>
      </c>
      <c r="C119" s="10" t="s">
        <v>243</v>
      </c>
      <c r="D119" s="10" t="s">
        <v>224</v>
      </c>
      <c r="E119" s="10" t="s">
        <v>244</v>
      </c>
      <c r="F119" s="10" t="s">
        <v>245</v>
      </c>
      <c r="G119" s="12">
        <v>7366907.4000000004</v>
      </c>
      <c r="H119" s="12">
        <v>1326189.8999999999</v>
      </c>
      <c r="I119" s="12">
        <v>0</v>
      </c>
      <c r="J119" s="12">
        <v>0</v>
      </c>
      <c r="K119" s="44" t="s">
        <v>384</v>
      </c>
      <c r="L119" s="51"/>
    </row>
    <row r="120" spans="1:1024" s="9" customFormat="1" ht="63.75">
      <c r="A120" s="13">
        <v>76</v>
      </c>
      <c r="B120" s="10" t="s">
        <v>109</v>
      </c>
      <c r="C120" s="10" t="s">
        <v>111</v>
      </c>
      <c r="D120" s="10" t="s">
        <v>112</v>
      </c>
      <c r="E120" s="10">
        <v>2024</v>
      </c>
      <c r="F120" s="10" t="s">
        <v>202</v>
      </c>
      <c r="G120" s="12">
        <v>5100561.45</v>
      </c>
      <c r="H120" s="12">
        <v>49500</v>
      </c>
      <c r="I120" s="12">
        <v>0</v>
      </c>
      <c r="J120" s="12">
        <v>0</v>
      </c>
      <c r="K120" s="44" t="s">
        <v>113</v>
      </c>
      <c r="L120" s="51"/>
    </row>
    <row r="121" spans="1:1024" s="9" customFormat="1" ht="89.25">
      <c r="A121" s="13">
        <v>77</v>
      </c>
      <c r="B121" s="10" t="s">
        <v>109</v>
      </c>
      <c r="C121" s="10" t="s">
        <v>114</v>
      </c>
      <c r="D121" s="10" t="s">
        <v>115</v>
      </c>
      <c r="E121" s="10">
        <v>2029</v>
      </c>
      <c r="F121" s="10">
        <v>2030</v>
      </c>
      <c r="G121" s="12">
        <v>4907043</v>
      </c>
      <c r="H121" s="12">
        <v>0</v>
      </c>
      <c r="I121" s="12">
        <v>0</v>
      </c>
      <c r="J121" s="12">
        <v>0</v>
      </c>
      <c r="K121" s="44" t="s">
        <v>110</v>
      </c>
      <c r="L121" s="51"/>
    </row>
    <row r="122" spans="1:1024" s="9" customFormat="1" ht="63.75">
      <c r="A122" s="13">
        <v>78</v>
      </c>
      <c r="B122" s="10" t="s">
        <v>109</v>
      </c>
      <c r="C122" s="10" t="s">
        <v>119</v>
      </c>
      <c r="D122" s="10" t="s">
        <v>120</v>
      </c>
      <c r="E122" s="10" t="s">
        <v>198</v>
      </c>
      <c r="F122" s="10" t="s">
        <v>199</v>
      </c>
      <c r="G122" s="12">
        <v>4828339.71</v>
      </c>
      <c r="H122" s="12">
        <v>45212.21</v>
      </c>
      <c r="I122" s="12">
        <v>0</v>
      </c>
      <c r="J122" s="12">
        <v>0</v>
      </c>
      <c r="K122" s="44" t="s">
        <v>113</v>
      </c>
      <c r="L122" s="51"/>
    </row>
    <row r="123" spans="1:1024" s="9" customFormat="1" ht="38.25">
      <c r="A123" s="13">
        <v>79</v>
      </c>
      <c r="B123" s="10" t="s">
        <v>109</v>
      </c>
      <c r="C123" s="10" t="s">
        <v>116</v>
      </c>
      <c r="D123" s="10" t="s">
        <v>117</v>
      </c>
      <c r="E123" s="10">
        <v>2025</v>
      </c>
      <c r="F123" s="10">
        <v>2030</v>
      </c>
      <c r="G123" s="12">
        <v>4525386.7</v>
      </c>
      <c r="H123" s="12">
        <v>83682.7</v>
      </c>
      <c r="I123" s="12">
        <v>0</v>
      </c>
      <c r="J123" s="12">
        <v>0</v>
      </c>
      <c r="K123" s="44" t="s">
        <v>118</v>
      </c>
      <c r="L123" s="51"/>
    </row>
    <row r="124" spans="1:1024" s="9" customFormat="1" ht="76.5">
      <c r="A124" s="13">
        <v>80</v>
      </c>
      <c r="B124" s="10" t="s">
        <v>109</v>
      </c>
      <c r="C124" s="10" t="s">
        <v>121</v>
      </c>
      <c r="D124" s="10" t="s">
        <v>122</v>
      </c>
      <c r="E124" s="10" t="s">
        <v>205</v>
      </c>
      <c r="F124" s="10" t="s">
        <v>206</v>
      </c>
      <c r="G124" s="12">
        <v>3878458.2</v>
      </c>
      <c r="H124" s="12">
        <v>38498.080000000002</v>
      </c>
      <c r="I124" s="12">
        <v>0</v>
      </c>
      <c r="J124" s="12">
        <v>0</v>
      </c>
      <c r="K124" s="44" t="s">
        <v>207</v>
      </c>
      <c r="L124" s="51"/>
    </row>
    <row r="125" spans="1:1024" s="9" customFormat="1" ht="38.25">
      <c r="A125" s="13">
        <v>81</v>
      </c>
      <c r="B125" s="10" t="s">
        <v>109</v>
      </c>
      <c r="C125" s="10" t="s">
        <v>123</v>
      </c>
      <c r="D125" s="10" t="s">
        <v>124</v>
      </c>
      <c r="E125" s="10">
        <v>2029</v>
      </c>
      <c r="F125" s="10">
        <v>2030</v>
      </c>
      <c r="G125" s="12">
        <v>3486950</v>
      </c>
      <c r="H125" s="12">
        <v>0</v>
      </c>
      <c r="I125" s="12">
        <v>0</v>
      </c>
      <c r="J125" s="12">
        <v>0</v>
      </c>
      <c r="K125" s="44" t="s">
        <v>110</v>
      </c>
      <c r="L125" s="51"/>
    </row>
    <row r="126" spans="1:1024" s="9" customFormat="1" ht="51">
      <c r="A126" s="13">
        <v>82</v>
      </c>
      <c r="B126" s="10" t="s">
        <v>109</v>
      </c>
      <c r="C126" s="10" t="s">
        <v>125</v>
      </c>
      <c r="D126" s="10" t="s">
        <v>126</v>
      </c>
      <c r="E126" s="10">
        <v>2029</v>
      </c>
      <c r="F126" s="10">
        <v>2030</v>
      </c>
      <c r="G126" s="12">
        <v>2902380</v>
      </c>
      <c r="H126" s="12">
        <v>0</v>
      </c>
      <c r="I126" s="12">
        <v>0</v>
      </c>
      <c r="J126" s="12">
        <v>0</v>
      </c>
      <c r="K126" s="44" t="s">
        <v>110</v>
      </c>
      <c r="L126" s="51"/>
    </row>
    <row r="127" spans="1:1024" s="9" customFormat="1" ht="63.75">
      <c r="A127" s="13">
        <v>83</v>
      </c>
      <c r="B127" s="10" t="s">
        <v>109</v>
      </c>
      <c r="C127" s="10" t="s">
        <v>127</v>
      </c>
      <c r="D127" s="10" t="s">
        <v>128</v>
      </c>
      <c r="E127" s="10" t="s">
        <v>200</v>
      </c>
      <c r="F127" s="10" t="s">
        <v>201</v>
      </c>
      <c r="G127" s="12">
        <v>2846128.89</v>
      </c>
      <c r="H127" s="12">
        <v>990</v>
      </c>
      <c r="I127" s="12">
        <v>0</v>
      </c>
      <c r="J127" s="12">
        <v>0</v>
      </c>
      <c r="K127" s="44" t="s">
        <v>110</v>
      </c>
      <c r="L127" s="51"/>
    </row>
    <row r="128" spans="1:1024" s="9" customFormat="1" ht="76.5">
      <c r="A128" s="13">
        <v>84</v>
      </c>
      <c r="B128" s="10" t="s">
        <v>109</v>
      </c>
      <c r="C128" s="10" t="s">
        <v>129</v>
      </c>
      <c r="D128" s="10" t="s">
        <v>54</v>
      </c>
      <c r="E128" s="10">
        <v>2028</v>
      </c>
      <c r="F128" s="10">
        <v>2030</v>
      </c>
      <c r="G128" s="12">
        <v>2700000</v>
      </c>
      <c r="H128" s="12">
        <v>0</v>
      </c>
      <c r="I128" s="12">
        <v>0</v>
      </c>
      <c r="J128" s="12">
        <v>0</v>
      </c>
      <c r="K128" s="44" t="s">
        <v>110</v>
      </c>
      <c r="L128" s="51"/>
    </row>
    <row r="129" spans="1:12" s="9" customFormat="1" ht="89.25">
      <c r="A129" s="13">
        <v>85</v>
      </c>
      <c r="B129" s="10" t="s">
        <v>109</v>
      </c>
      <c r="C129" s="10" t="s">
        <v>130</v>
      </c>
      <c r="D129" s="10" t="s">
        <v>120</v>
      </c>
      <c r="E129" s="10">
        <v>2029</v>
      </c>
      <c r="F129" s="10">
        <v>2030</v>
      </c>
      <c r="G129" s="12">
        <v>2015736.5</v>
      </c>
      <c r="H129" s="12">
        <v>0</v>
      </c>
      <c r="I129" s="12">
        <v>0</v>
      </c>
      <c r="J129" s="12">
        <v>0</v>
      </c>
      <c r="K129" s="44" t="s">
        <v>110</v>
      </c>
      <c r="L129" s="51"/>
    </row>
    <row r="130" spans="1:12" s="9" customFormat="1" ht="76.5">
      <c r="A130" s="13">
        <v>86</v>
      </c>
      <c r="B130" s="10" t="s">
        <v>109</v>
      </c>
      <c r="C130" s="10" t="s">
        <v>131</v>
      </c>
      <c r="D130" s="10" t="s">
        <v>132</v>
      </c>
      <c r="E130" s="10" t="s">
        <v>204</v>
      </c>
      <c r="F130" s="10">
        <v>2026</v>
      </c>
      <c r="G130" s="12">
        <v>1332872.5</v>
      </c>
      <c r="H130" s="12">
        <v>410284.5</v>
      </c>
      <c r="I130" s="12">
        <v>0</v>
      </c>
      <c r="J130" s="12">
        <v>0</v>
      </c>
      <c r="K130" s="44" t="s">
        <v>133</v>
      </c>
      <c r="L130" s="51"/>
    </row>
    <row r="131" spans="1:12" s="9" customFormat="1" ht="89.25">
      <c r="A131" s="13">
        <v>87</v>
      </c>
      <c r="B131" s="10" t="s">
        <v>109</v>
      </c>
      <c r="C131" s="10" t="s">
        <v>134</v>
      </c>
      <c r="D131" s="10" t="s">
        <v>120</v>
      </c>
      <c r="E131" s="10">
        <v>2029</v>
      </c>
      <c r="F131" s="10">
        <v>2030</v>
      </c>
      <c r="G131" s="12">
        <v>1019376.3</v>
      </c>
      <c r="H131" s="12">
        <v>0</v>
      </c>
      <c r="I131" s="12">
        <v>0</v>
      </c>
      <c r="J131" s="12">
        <v>0</v>
      </c>
      <c r="K131" s="44" t="s">
        <v>110</v>
      </c>
      <c r="L131" s="51"/>
    </row>
    <row r="132" spans="1:12" s="9" customFormat="1" ht="51">
      <c r="A132" s="13">
        <v>88</v>
      </c>
      <c r="B132" s="10" t="s">
        <v>109</v>
      </c>
      <c r="C132" s="10" t="s">
        <v>135</v>
      </c>
      <c r="D132" s="10" t="s">
        <v>136</v>
      </c>
      <c r="E132" s="10">
        <v>2024</v>
      </c>
      <c r="F132" s="10">
        <v>2027</v>
      </c>
      <c r="G132" s="12">
        <v>790066.8</v>
      </c>
      <c r="H132" s="12">
        <v>5735</v>
      </c>
      <c r="I132" s="12">
        <v>0</v>
      </c>
      <c r="J132" s="12">
        <v>0</v>
      </c>
      <c r="K132" s="44" t="s">
        <v>137</v>
      </c>
      <c r="L132" s="51"/>
    </row>
    <row r="133" spans="1:12" s="9" customFormat="1" ht="63.75">
      <c r="A133" s="13">
        <v>89</v>
      </c>
      <c r="B133" s="10" t="s">
        <v>109</v>
      </c>
      <c r="C133" s="10" t="s">
        <v>138</v>
      </c>
      <c r="D133" s="10" t="s">
        <v>15</v>
      </c>
      <c r="E133" s="10" t="s">
        <v>211</v>
      </c>
      <c r="F133" s="10">
        <v>2030</v>
      </c>
      <c r="G133" s="12">
        <v>782371.14</v>
      </c>
      <c r="H133" s="12">
        <v>16801.88</v>
      </c>
      <c r="I133" s="12">
        <v>0</v>
      </c>
      <c r="J133" s="12">
        <v>0</v>
      </c>
      <c r="K133" s="44" t="s">
        <v>110</v>
      </c>
      <c r="L133" s="51"/>
    </row>
    <row r="134" spans="1:12" s="9" customFormat="1" ht="63.75">
      <c r="A134" s="13">
        <v>90</v>
      </c>
      <c r="B134" s="10" t="s">
        <v>109</v>
      </c>
      <c r="C134" s="10" t="s">
        <v>139</v>
      </c>
      <c r="D134" s="10" t="s">
        <v>15</v>
      </c>
      <c r="E134" s="10" t="s">
        <v>203</v>
      </c>
      <c r="F134" s="10">
        <v>2030</v>
      </c>
      <c r="G134" s="12">
        <v>619959.12</v>
      </c>
      <c r="H134" s="12">
        <v>13595</v>
      </c>
      <c r="I134" s="12">
        <v>0</v>
      </c>
      <c r="J134" s="12">
        <v>0</v>
      </c>
      <c r="K134" s="44" t="s">
        <v>113</v>
      </c>
      <c r="L134" s="51"/>
    </row>
    <row r="135" spans="1:12" s="9" customFormat="1" ht="89.25">
      <c r="A135" s="13">
        <v>91</v>
      </c>
      <c r="B135" s="10" t="s">
        <v>109</v>
      </c>
      <c r="C135" s="10" t="s">
        <v>140</v>
      </c>
      <c r="D135" s="10" t="s">
        <v>141</v>
      </c>
      <c r="E135" s="10">
        <v>2029</v>
      </c>
      <c r="F135" s="10">
        <v>2030</v>
      </c>
      <c r="G135" s="12">
        <v>600930.19999999995</v>
      </c>
      <c r="H135" s="12">
        <v>0</v>
      </c>
      <c r="I135" s="12">
        <v>0</v>
      </c>
      <c r="J135" s="12">
        <v>0</v>
      </c>
      <c r="K135" s="44" t="s">
        <v>110</v>
      </c>
      <c r="L135" s="51"/>
    </row>
    <row r="136" spans="1:12" s="9" customFormat="1" ht="242.25">
      <c r="A136" s="13">
        <v>92</v>
      </c>
      <c r="B136" s="10" t="s">
        <v>108</v>
      </c>
      <c r="C136" s="10" t="s">
        <v>228</v>
      </c>
      <c r="D136" s="10" t="s">
        <v>224</v>
      </c>
      <c r="E136" s="10" t="s">
        <v>229</v>
      </c>
      <c r="F136" s="10" t="s">
        <v>230</v>
      </c>
      <c r="G136" s="12">
        <v>456107.9</v>
      </c>
      <c r="H136" s="12">
        <v>10027.799999999999</v>
      </c>
      <c r="I136" s="12">
        <v>0</v>
      </c>
      <c r="J136" s="12">
        <v>0</v>
      </c>
      <c r="K136" s="44" t="s">
        <v>231</v>
      </c>
      <c r="L136" s="51"/>
    </row>
    <row r="137" spans="1:12" s="9" customFormat="1" ht="344.25">
      <c r="A137" s="13">
        <v>93</v>
      </c>
      <c r="B137" s="10" t="s">
        <v>246</v>
      </c>
      <c r="C137" s="10" t="s">
        <v>247</v>
      </c>
      <c r="D137" s="10" t="s">
        <v>248</v>
      </c>
      <c r="E137" s="10">
        <v>2026</v>
      </c>
      <c r="F137" s="10">
        <v>2027</v>
      </c>
      <c r="G137" s="12">
        <v>439690</v>
      </c>
      <c r="H137" s="12">
        <v>0</v>
      </c>
      <c r="I137" s="12">
        <v>0</v>
      </c>
      <c r="J137" s="12">
        <v>0</v>
      </c>
      <c r="K137" s="44" t="s">
        <v>385</v>
      </c>
      <c r="L137" s="51"/>
    </row>
    <row r="138" spans="1:12" s="9" customFormat="1" ht="63.75">
      <c r="A138" s="13">
        <v>94</v>
      </c>
      <c r="B138" s="10" t="s">
        <v>109</v>
      </c>
      <c r="C138" s="10" t="s">
        <v>142</v>
      </c>
      <c r="D138" s="10" t="s">
        <v>122</v>
      </c>
      <c r="E138" s="10" t="s">
        <v>209</v>
      </c>
      <c r="F138" s="10">
        <v>2029</v>
      </c>
      <c r="G138" s="12">
        <v>430678</v>
      </c>
      <c r="H138" s="12">
        <v>10282</v>
      </c>
      <c r="I138" s="12">
        <v>0</v>
      </c>
      <c r="J138" s="12">
        <v>0</v>
      </c>
      <c r="K138" s="44" t="s">
        <v>113</v>
      </c>
    </row>
    <row r="139" spans="1:12" s="9" customFormat="1" ht="63.75">
      <c r="A139" s="13">
        <v>95</v>
      </c>
      <c r="B139" s="10" t="s">
        <v>109</v>
      </c>
      <c r="C139" s="10" t="s">
        <v>143</v>
      </c>
      <c r="D139" s="10" t="s">
        <v>90</v>
      </c>
      <c r="E139" s="10">
        <v>2029</v>
      </c>
      <c r="F139" s="10">
        <v>2030</v>
      </c>
      <c r="G139" s="12">
        <v>410443.4</v>
      </c>
      <c r="H139" s="12">
        <v>0</v>
      </c>
      <c r="I139" s="12">
        <v>0</v>
      </c>
      <c r="J139" s="12">
        <v>0</v>
      </c>
      <c r="K139" s="44" t="s">
        <v>110</v>
      </c>
    </row>
    <row r="140" spans="1:12" s="9" customFormat="1" ht="63.75">
      <c r="A140" s="13">
        <v>96</v>
      </c>
      <c r="B140" s="10" t="s">
        <v>108</v>
      </c>
      <c r="C140" s="10" t="s">
        <v>236</v>
      </c>
      <c r="D140" s="10" t="s">
        <v>224</v>
      </c>
      <c r="E140" s="10" t="s">
        <v>225</v>
      </c>
      <c r="F140" s="10" t="s">
        <v>226</v>
      </c>
      <c r="G140" s="12">
        <v>322943.09999999998</v>
      </c>
      <c r="H140" s="12">
        <v>0</v>
      </c>
      <c r="I140" s="12">
        <v>0</v>
      </c>
      <c r="J140" s="12">
        <v>0</v>
      </c>
      <c r="K140" s="44" t="s">
        <v>237</v>
      </c>
    </row>
    <row r="141" spans="1:12" s="9" customFormat="1" ht="51">
      <c r="A141" s="13">
        <v>97</v>
      </c>
      <c r="B141" s="10" t="s">
        <v>109</v>
      </c>
      <c r="C141" s="10" t="s">
        <v>144</v>
      </c>
      <c r="D141" s="10" t="s">
        <v>145</v>
      </c>
      <c r="E141" s="10" t="s">
        <v>208</v>
      </c>
      <c r="F141" s="10">
        <v>2026</v>
      </c>
      <c r="G141" s="12">
        <v>249913.46</v>
      </c>
      <c r="H141" s="12">
        <v>1605.96</v>
      </c>
      <c r="I141" s="12">
        <v>0</v>
      </c>
      <c r="J141" s="12">
        <v>0</v>
      </c>
      <c r="K141" s="44" t="s">
        <v>146</v>
      </c>
    </row>
    <row r="142" spans="1:12" s="9" customFormat="1" ht="63.75">
      <c r="A142" s="13">
        <v>98</v>
      </c>
      <c r="B142" s="10" t="s">
        <v>109</v>
      </c>
      <c r="C142" s="10" t="s">
        <v>147</v>
      </c>
      <c r="D142" s="10" t="s">
        <v>132</v>
      </c>
      <c r="E142" s="10">
        <v>2024</v>
      </c>
      <c r="F142" s="10">
        <v>2026</v>
      </c>
      <c r="G142" s="12">
        <v>296365.90000000002</v>
      </c>
      <c r="H142" s="12">
        <v>6833.9</v>
      </c>
      <c r="I142" s="12">
        <v>0</v>
      </c>
      <c r="J142" s="12">
        <v>0</v>
      </c>
      <c r="K142" s="44" t="s">
        <v>210</v>
      </c>
    </row>
    <row r="143" spans="1:12" s="9" customFormat="1" ht="114.75">
      <c r="A143" s="13">
        <v>99</v>
      </c>
      <c r="B143" s="10" t="s">
        <v>108</v>
      </c>
      <c r="C143" s="10" t="s">
        <v>238</v>
      </c>
      <c r="D143" s="10" t="s">
        <v>224</v>
      </c>
      <c r="E143" s="10" t="s">
        <v>239</v>
      </c>
      <c r="F143" s="10" t="s">
        <v>226</v>
      </c>
      <c r="G143" s="12">
        <v>269154.40000000002</v>
      </c>
      <c r="H143" s="12">
        <v>6619.9</v>
      </c>
      <c r="I143" s="12">
        <v>0</v>
      </c>
      <c r="J143" s="12">
        <v>0</v>
      </c>
      <c r="K143" s="44" t="s">
        <v>383</v>
      </c>
    </row>
    <row r="144" spans="1:12" s="9" customFormat="1" ht="63.75">
      <c r="A144" s="13">
        <v>100</v>
      </c>
      <c r="B144" s="10" t="s">
        <v>108</v>
      </c>
      <c r="C144" s="10" t="s">
        <v>232</v>
      </c>
      <c r="D144" s="10" t="s">
        <v>224</v>
      </c>
      <c r="E144" s="10">
        <v>2025</v>
      </c>
      <c r="F144" s="10">
        <v>2026</v>
      </c>
      <c r="G144" s="12">
        <v>186800</v>
      </c>
      <c r="H144" s="12">
        <v>0</v>
      </c>
      <c r="I144" s="12">
        <v>0</v>
      </c>
      <c r="J144" s="12">
        <v>0</v>
      </c>
      <c r="K144" s="44" t="s">
        <v>233</v>
      </c>
    </row>
    <row r="145" spans="1:1024" s="9" customFormat="1" ht="63.75">
      <c r="A145" s="13">
        <v>101</v>
      </c>
      <c r="B145" s="10" t="s">
        <v>212</v>
      </c>
      <c r="C145" s="10" t="s">
        <v>213</v>
      </c>
      <c r="D145" s="10" t="s">
        <v>214</v>
      </c>
      <c r="E145" s="10">
        <v>2025</v>
      </c>
      <c r="F145" s="10">
        <v>2028</v>
      </c>
      <c r="G145" s="12">
        <v>160227.65333</v>
      </c>
      <c r="H145" s="12">
        <v>437.95</v>
      </c>
      <c r="I145" s="12">
        <v>0</v>
      </c>
      <c r="J145" s="12">
        <v>0</v>
      </c>
      <c r="K145" s="44" t="s">
        <v>44</v>
      </c>
    </row>
    <row r="146" spans="1:1024" s="9" customFormat="1" ht="38.25">
      <c r="A146" s="13">
        <v>102</v>
      </c>
      <c r="B146" s="10" t="s">
        <v>108</v>
      </c>
      <c r="C146" s="10" t="s">
        <v>223</v>
      </c>
      <c r="D146" s="10" t="s">
        <v>224</v>
      </c>
      <c r="E146" s="10" t="s">
        <v>225</v>
      </c>
      <c r="F146" s="10" t="s">
        <v>226</v>
      </c>
      <c r="G146" s="12">
        <v>92211.199999999997</v>
      </c>
      <c r="H146" s="12">
        <v>6333</v>
      </c>
      <c r="I146" s="12">
        <v>0</v>
      </c>
      <c r="J146" s="12">
        <v>0</v>
      </c>
      <c r="K146" s="44" t="s">
        <v>227</v>
      </c>
    </row>
    <row r="147" spans="1:1024" s="9" customFormat="1" ht="76.5">
      <c r="A147" s="13">
        <v>103</v>
      </c>
      <c r="B147" s="10" t="s">
        <v>108</v>
      </c>
      <c r="C147" s="10" t="s">
        <v>234</v>
      </c>
      <c r="D147" s="10" t="s">
        <v>224</v>
      </c>
      <c r="E147" s="10" t="s">
        <v>225</v>
      </c>
      <c r="F147" s="10" t="s">
        <v>230</v>
      </c>
      <c r="G147" s="12">
        <v>88623.7</v>
      </c>
      <c r="H147" s="12">
        <v>0</v>
      </c>
      <c r="I147" s="12">
        <v>0</v>
      </c>
      <c r="J147" s="12">
        <v>0</v>
      </c>
      <c r="K147" s="44" t="s">
        <v>235</v>
      </c>
    </row>
    <row r="148" spans="1:1024" s="9" customFormat="1" ht="76.5">
      <c r="A148" s="13">
        <v>104</v>
      </c>
      <c r="B148" s="10" t="s">
        <v>360</v>
      </c>
      <c r="C148" s="10" t="s">
        <v>357</v>
      </c>
      <c r="D148" s="10" t="s">
        <v>358</v>
      </c>
      <c r="E148" s="10">
        <v>2026</v>
      </c>
      <c r="F148" s="10">
        <v>2026</v>
      </c>
      <c r="G148" s="12">
        <v>33500</v>
      </c>
      <c r="H148" s="12">
        <v>0</v>
      </c>
      <c r="I148" s="12" t="s">
        <v>12</v>
      </c>
      <c r="J148" s="12">
        <v>0</v>
      </c>
      <c r="K148" s="44" t="s">
        <v>359</v>
      </c>
    </row>
    <row r="149" spans="1:1024" s="9" customFormat="1" ht="38.25">
      <c r="A149" s="13">
        <v>105</v>
      </c>
      <c r="B149" s="10" t="s">
        <v>108</v>
      </c>
      <c r="C149" s="10" t="s">
        <v>240</v>
      </c>
      <c r="D149" s="10" t="s">
        <v>224</v>
      </c>
      <c r="E149" s="10" t="s">
        <v>241</v>
      </c>
      <c r="F149" s="10" t="s">
        <v>230</v>
      </c>
      <c r="G149" s="12">
        <v>15953.3</v>
      </c>
      <c r="H149" s="12">
        <v>1700</v>
      </c>
      <c r="I149" s="12">
        <v>0</v>
      </c>
      <c r="J149" s="12">
        <v>0</v>
      </c>
      <c r="K149" s="44" t="s">
        <v>242</v>
      </c>
    </row>
    <row r="150" spans="1:1024" s="9" customFormat="1" ht="63.75">
      <c r="A150" s="13">
        <v>106</v>
      </c>
      <c r="B150" s="10" t="s">
        <v>216</v>
      </c>
      <c r="C150" s="10" t="s">
        <v>215</v>
      </c>
      <c r="D150" s="10" t="s">
        <v>217</v>
      </c>
      <c r="E150" s="10">
        <v>2025</v>
      </c>
      <c r="F150" s="10">
        <v>2026</v>
      </c>
      <c r="G150" s="12">
        <v>2398.9899999999998</v>
      </c>
      <c r="H150" s="12" t="s">
        <v>12</v>
      </c>
      <c r="I150" s="12">
        <v>0</v>
      </c>
      <c r="J150" s="12">
        <v>0</v>
      </c>
      <c r="K150" s="44" t="s">
        <v>218</v>
      </c>
    </row>
    <row r="151" spans="1:1024" s="9" customFormat="1" ht="89.25">
      <c r="A151" s="13">
        <v>107</v>
      </c>
      <c r="B151" s="10" t="s">
        <v>220</v>
      </c>
      <c r="C151" s="10" t="s">
        <v>219</v>
      </c>
      <c r="D151" s="10" t="s">
        <v>221</v>
      </c>
      <c r="E151" s="10">
        <v>2025</v>
      </c>
      <c r="F151" s="10">
        <v>2026</v>
      </c>
      <c r="G151" s="12">
        <v>2525.3000000000002</v>
      </c>
      <c r="H151" s="12">
        <v>0</v>
      </c>
      <c r="I151" s="12">
        <v>0</v>
      </c>
      <c r="J151" s="12">
        <v>0</v>
      </c>
      <c r="K151" s="44" t="s">
        <v>222</v>
      </c>
    </row>
    <row r="152" spans="1:1024">
      <c r="A152" s="56" t="s">
        <v>38</v>
      </c>
      <c r="B152" s="62"/>
      <c r="C152" s="62"/>
      <c r="D152" s="62"/>
      <c r="E152" s="62"/>
      <c r="F152" s="63"/>
      <c r="G152" s="31">
        <f>SUM(G119:G151)</f>
        <v>53161004.213329993</v>
      </c>
      <c r="H152" s="31">
        <f t="shared" ref="H152:J152" si="0">SUM(H119:H151)</f>
        <v>2034329.7799999996</v>
      </c>
      <c r="I152" s="31">
        <f t="shared" si="0"/>
        <v>0</v>
      </c>
      <c r="J152" s="31">
        <f t="shared" si="0"/>
        <v>0</v>
      </c>
      <c r="K152" s="33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  <c r="IW152"/>
      <c r="IX152"/>
      <c r="IY152"/>
      <c r="IZ152"/>
      <c r="JA152"/>
      <c r="JB152"/>
      <c r="JC152"/>
      <c r="JD152"/>
      <c r="JE152"/>
      <c r="JF152"/>
      <c r="JG152"/>
      <c r="JH152"/>
      <c r="JI152"/>
      <c r="JJ152"/>
      <c r="JK152"/>
      <c r="JL152"/>
      <c r="JM152"/>
      <c r="JN152"/>
      <c r="JO152"/>
      <c r="JP152"/>
      <c r="JQ152"/>
      <c r="JR152"/>
      <c r="JS152"/>
      <c r="JT152"/>
      <c r="JU152"/>
      <c r="JV152"/>
      <c r="JW152"/>
      <c r="JX152"/>
      <c r="JY152"/>
      <c r="JZ152"/>
      <c r="KA152"/>
      <c r="KB152"/>
      <c r="KC152"/>
      <c r="KD152"/>
      <c r="KE152"/>
      <c r="KF152"/>
      <c r="KG152"/>
      <c r="KH152"/>
      <c r="KI152"/>
      <c r="KJ152"/>
      <c r="KK152"/>
      <c r="KL152"/>
      <c r="KM152"/>
      <c r="KN152"/>
      <c r="KO152"/>
      <c r="KP152"/>
      <c r="KQ152"/>
      <c r="KR152"/>
      <c r="KS152"/>
      <c r="KT152"/>
      <c r="KU152"/>
      <c r="KV152"/>
      <c r="KW152"/>
      <c r="KX152"/>
      <c r="KY152"/>
      <c r="KZ152"/>
      <c r="LA152"/>
      <c r="LB152"/>
      <c r="LC152"/>
      <c r="LD152"/>
      <c r="LE152"/>
      <c r="LF152"/>
      <c r="LG152"/>
      <c r="LH152"/>
      <c r="LI152"/>
      <c r="LJ152"/>
      <c r="LK152"/>
      <c r="LL152"/>
      <c r="LM152"/>
      <c r="LN152"/>
      <c r="LO152"/>
      <c r="LP152"/>
      <c r="LQ152"/>
      <c r="LR152"/>
      <c r="LS152"/>
      <c r="LT152"/>
      <c r="LU152"/>
      <c r="LV152"/>
      <c r="LW152"/>
      <c r="LX152"/>
      <c r="LY152"/>
      <c r="LZ152"/>
      <c r="MA152"/>
      <c r="MB152"/>
      <c r="MC152"/>
      <c r="MD152"/>
      <c r="ME152"/>
      <c r="MF152"/>
      <c r="MG152"/>
      <c r="MH152"/>
      <c r="MI152"/>
      <c r="MJ152"/>
      <c r="MK152"/>
      <c r="ML152"/>
      <c r="MM152"/>
      <c r="MN152"/>
      <c r="MO152"/>
      <c r="MP152"/>
      <c r="MQ152"/>
      <c r="MR152"/>
      <c r="MS152"/>
      <c r="MT152"/>
      <c r="MU152"/>
      <c r="MV152"/>
      <c r="MW152"/>
      <c r="MX152"/>
      <c r="MY152"/>
      <c r="MZ152"/>
      <c r="NA152"/>
      <c r="NB152"/>
      <c r="NC152"/>
      <c r="ND152"/>
      <c r="NE152"/>
      <c r="NF152"/>
      <c r="NG152"/>
      <c r="NH152"/>
      <c r="NI152"/>
      <c r="NJ152"/>
      <c r="NK152"/>
      <c r="NL152"/>
      <c r="NM152"/>
      <c r="NN152"/>
      <c r="NO152"/>
      <c r="NP152"/>
      <c r="NQ152"/>
      <c r="NR152"/>
      <c r="NS152"/>
      <c r="NT152"/>
      <c r="NU152"/>
      <c r="NV152"/>
      <c r="NW152"/>
      <c r="NX152"/>
      <c r="NY152"/>
      <c r="NZ152"/>
      <c r="OA152"/>
      <c r="OB152"/>
      <c r="OC152"/>
      <c r="OD152"/>
      <c r="OE152"/>
      <c r="OF152"/>
      <c r="OG152"/>
      <c r="OH152"/>
      <c r="OI152"/>
      <c r="OJ152"/>
      <c r="OK152"/>
      <c r="OL152"/>
      <c r="OM152"/>
      <c r="ON152"/>
      <c r="OO152"/>
      <c r="OP152"/>
      <c r="OQ152"/>
      <c r="OR152"/>
      <c r="OS152"/>
      <c r="OT152"/>
      <c r="OU152"/>
      <c r="OV152"/>
      <c r="OW152"/>
      <c r="OX152"/>
      <c r="OY152"/>
      <c r="OZ152"/>
      <c r="PA152"/>
      <c r="PB152"/>
      <c r="PC152"/>
      <c r="PD152"/>
      <c r="PE152"/>
      <c r="PF152"/>
      <c r="PG152"/>
      <c r="PH152"/>
      <c r="PI152"/>
      <c r="PJ152"/>
      <c r="PK152"/>
      <c r="PL152"/>
      <c r="PM152"/>
      <c r="PN152"/>
      <c r="PO152"/>
      <c r="PP152"/>
      <c r="PQ152"/>
      <c r="PR152"/>
      <c r="PS152"/>
      <c r="PT152"/>
      <c r="PU152"/>
      <c r="PV152"/>
      <c r="PW152"/>
      <c r="PX152"/>
      <c r="PY152"/>
      <c r="PZ152"/>
      <c r="QA152"/>
      <c r="QB152"/>
      <c r="QC152"/>
      <c r="QD152"/>
      <c r="QE152"/>
      <c r="QF152"/>
      <c r="QG152"/>
      <c r="QH152"/>
      <c r="QI152"/>
      <c r="QJ152"/>
      <c r="QK152"/>
      <c r="QL152"/>
      <c r="QM152"/>
      <c r="QN152"/>
      <c r="QO152"/>
      <c r="QP152"/>
      <c r="QQ152"/>
      <c r="QR152"/>
      <c r="QS152"/>
      <c r="QT152"/>
      <c r="QU152"/>
      <c r="QV152"/>
      <c r="QW152"/>
      <c r="QX152"/>
      <c r="QY152"/>
      <c r="QZ152"/>
      <c r="RA152"/>
      <c r="RB152"/>
      <c r="RC152"/>
      <c r="RD152"/>
      <c r="RE152"/>
      <c r="RF152"/>
      <c r="RG152"/>
      <c r="RH152"/>
      <c r="RI152"/>
      <c r="RJ152"/>
      <c r="RK152"/>
      <c r="RL152"/>
      <c r="RM152"/>
      <c r="RN152"/>
      <c r="RO152"/>
      <c r="RP152"/>
      <c r="RQ152"/>
      <c r="RR152"/>
      <c r="RS152"/>
      <c r="RT152"/>
      <c r="RU152"/>
      <c r="RV152"/>
      <c r="RW152"/>
      <c r="RX152"/>
      <c r="RY152"/>
      <c r="RZ152"/>
      <c r="SA152"/>
      <c r="SB152"/>
      <c r="SC152"/>
      <c r="SD152"/>
      <c r="SE152"/>
      <c r="SF152"/>
      <c r="SG152"/>
      <c r="SH152"/>
      <c r="SI152"/>
      <c r="SJ152"/>
      <c r="SK152"/>
      <c r="SL152"/>
      <c r="SM152"/>
      <c r="SN152"/>
      <c r="SO152"/>
      <c r="SP152"/>
      <c r="SQ152"/>
      <c r="SR152"/>
      <c r="SS152"/>
      <c r="ST152"/>
      <c r="SU152"/>
      <c r="SV152"/>
      <c r="SW152"/>
      <c r="SX152"/>
      <c r="SY152"/>
      <c r="SZ152"/>
      <c r="TA152"/>
      <c r="TB152"/>
      <c r="TC152"/>
      <c r="TD152"/>
      <c r="TE152"/>
      <c r="TF152"/>
      <c r="TG152"/>
      <c r="TH152"/>
      <c r="TI152"/>
      <c r="TJ152"/>
      <c r="TK152"/>
      <c r="TL152"/>
      <c r="TM152"/>
      <c r="TN152"/>
      <c r="TO152"/>
      <c r="TP152"/>
      <c r="TQ152"/>
      <c r="TR152"/>
      <c r="TS152"/>
      <c r="TT152"/>
      <c r="TU152"/>
      <c r="TV152"/>
      <c r="TW152"/>
      <c r="TX152"/>
      <c r="TY152"/>
      <c r="TZ152"/>
      <c r="UA152"/>
      <c r="UB152"/>
      <c r="UC152"/>
      <c r="UD152"/>
      <c r="UE152"/>
      <c r="UF152"/>
      <c r="UG152"/>
      <c r="UH152"/>
      <c r="UI152"/>
      <c r="UJ152"/>
      <c r="UK152"/>
      <c r="UL152"/>
      <c r="UM152"/>
      <c r="UN152"/>
      <c r="UO152"/>
      <c r="UP152"/>
      <c r="UQ152"/>
      <c r="UR152"/>
      <c r="US152"/>
      <c r="UT152"/>
      <c r="UU152"/>
      <c r="UV152"/>
      <c r="UW152"/>
      <c r="UX152"/>
      <c r="UY152"/>
      <c r="UZ152"/>
      <c r="VA152"/>
      <c r="VB152"/>
      <c r="VC152"/>
      <c r="VD152"/>
      <c r="VE152"/>
      <c r="VF152"/>
      <c r="VG152"/>
      <c r="VH152"/>
      <c r="VI152"/>
      <c r="VJ152"/>
      <c r="VK152"/>
      <c r="VL152"/>
      <c r="VM152"/>
      <c r="VN152"/>
      <c r="VO152"/>
      <c r="VP152"/>
      <c r="VQ152"/>
      <c r="VR152"/>
      <c r="VS152"/>
      <c r="VT152"/>
      <c r="VU152"/>
      <c r="VV152"/>
      <c r="VW152"/>
      <c r="VX152"/>
      <c r="VY152"/>
      <c r="VZ152"/>
      <c r="WA152"/>
      <c r="WB152"/>
      <c r="WC152"/>
      <c r="WD152"/>
      <c r="WE152"/>
      <c r="WF152"/>
      <c r="WG152"/>
      <c r="WH152"/>
      <c r="WI152"/>
      <c r="WJ152"/>
      <c r="WK152"/>
      <c r="WL152"/>
      <c r="WM152"/>
      <c r="WN152"/>
      <c r="WO152"/>
      <c r="WP152"/>
      <c r="WQ152"/>
      <c r="WR152"/>
      <c r="WS152"/>
      <c r="WT152"/>
      <c r="WU152"/>
      <c r="WV152"/>
      <c r="WW152"/>
      <c r="WX152"/>
      <c r="WY152"/>
      <c r="WZ152"/>
      <c r="XA152"/>
      <c r="XB152"/>
      <c r="XC152"/>
      <c r="XD152"/>
      <c r="XE152"/>
      <c r="XF152"/>
      <c r="XG152"/>
      <c r="XH152"/>
      <c r="XI152"/>
      <c r="XJ152"/>
      <c r="XK152"/>
      <c r="XL152"/>
      <c r="XM152"/>
      <c r="XN152"/>
      <c r="XO152"/>
      <c r="XP152"/>
      <c r="XQ152"/>
      <c r="XR152"/>
      <c r="XS152"/>
      <c r="XT152"/>
      <c r="XU152"/>
      <c r="XV152"/>
      <c r="XW152"/>
      <c r="XX152"/>
      <c r="XY152"/>
      <c r="XZ152"/>
      <c r="YA152"/>
      <c r="YB152"/>
      <c r="YC152"/>
      <c r="YD152"/>
      <c r="YE152"/>
      <c r="YF152"/>
      <c r="YG152"/>
      <c r="YH152"/>
      <c r="YI152"/>
      <c r="YJ152"/>
      <c r="YK152"/>
      <c r="YL152"/>
      <c r="YM152"/>
      <c r="YN152"/>
      <c r="YO152"/>
      <c r="YP152"/>
      <c r="YQ152"/>
      <c r="YR152"/>
      <c r="YS152"/>
      <c r="YT152"/>
      <c r="YU152"/>
      <c r="YV152"/>
      <c r="YW152"/>
      <c r="YX152"/>
      <c r="YY152"/>
      <c r="YZ152"/>
      <c r="ZA152"/>
      <c r="ZB152"/>
      <c r="ZC152"/>
      <c r="ZD152"/>
      <c r="ZE152"/>
      <c r="ZF152"/>
      <c r="ZG152"/>
      <c r="ZH152"/>
      <c r="ZI152"/>
      <c r="ZJ152"/>
      <c r="ZK152"/>
      <c r="ZL152"/>
      <c r="ZM152"/>
      <c r="ZN152"/>
      <c r="ZO152"/>
      <c r="ZP152"/>
      <c r="ZQ152"/>
      <c r="ZR152"/>
      <c r="ZS152"/>
      <c r="ZT152"/>
      <c r="ZU152"/>
      <c r="ZV152"/>
      <c r="ZW152"/>
      <c r="ZX152"/>
      <c r="ZY152"/>
      <c r="ZZ152"/>
      <c r="AAA152"/>
      <c r="AAB152"/>
      <c r="AAC152"/>
      <c r="AAD152"/>
      <c r="AAE152"/>
      <c r="AAF152"/>
      <c r="AAG152"/>
      <c r="AAH152"/>
      <c r="AAI152"/>
      <c r="AAJ152"/>
      <c r="AAK152"/>
      <c r="AAL152"/>
      <c r="AAM152"/>
      <c r="AAN152"/>
      <c r="AAO152"/>
      <c r="AAP152"/>
      <c r="AAQ152"/>
      <c r="AAR152"/>
      <c r="AAS152"/>
      <c r="AAT152"/>
      <c r="AAU152"/>
      <c r="AAV152"/>
      <c r="AAW152"/>
      <c r="AAX152"/>
      <c r="AAY152"/>
      <c r="AAZ152"/>
      <c r="ABA152"/>
      <c r="ABB152"/>
      <c r="ABC152"/>
      <c r="ABD152"/>
      <c r="ABE152"/>
      <c r="ABF152"/>
      <c r="ABG152"/>
      <c r="ABH152"/>
      <c r="ABI152"/>
      <c r="ABJ152"/>
      <c r="ABK152"/>
      <c r="ABL152"/>
      <c r="ABM152"/>
      <c r="ABN152"/>
      <c r="ABO152"/>
      <c r="ABP152"/>
      <c r="ABQ152"/>
      <c r="ABR152"/>
      <c r="ABS152"/>
      <c r="ABT152"/>
      <c r="ABU152"/>
      <c r="ABV152"/>
      <c r="ABW152"/>
      <c r="ABX152"/>
      <c r="ABY152"/>
      <c r="ABZ152"/>
      <c r="ACA152"/>
      <c r="ACB152"/>
      <c r="ACC152"/>
      <c r="ACD152"/>
      <c r="ACE152"/>
      <c r="ACF152"/>
      <c r="ACG152"/>
      <c r="ACH152"/>
      <c r="ACI152"/>
      <c r="ACJ152"/>
      <c r="ACK152"/>
      <c r="ACL152"/>
      <c r="ACM152"/>
      <c r="ACN152"/>
      <c r="ACO152"/>
      <c r="ACP152"/>
      <c r="ACQ152"/>
      <c r="ACR152"/>
      <c r="ACS152"/>
      <c r="ACT152"/>
      <c r="ACU152"/>
      <c r="ACV152"/>
      <c r="ACW152"/>
      <c r="ACX152"/>
      <c r="ACY152"/>
      <c r="ACZ152"/>
      <c r="ADA152"/>
      <c r="ADB152"/>
      <c r="ADC152"/>
      <c r="ADD152"/>
      <c r="ADE152"/>
      <c r="ADF152"/>
      <c r="ADG152"/>
      <c r="ADH152"/>
      <c r="ADI152"/>
      <c r="ADJ152"/>
      <c r="ADK152"/>
      <c r="ADL152"/>
      <c r="ADM152"/>
      <c r="ADN152"/>
      <c r="ADO152"/>
      <c r="ADP152"/>
      <c r="ADQ152"/>
      <c r="ADR152"/>
      <c r="ADS152"/>
      <c r="ADT152"/>
      <c r="ADU152"/>
      <c r="ADV152"/>
      <c r="ADW152"/>
      <c r="ADX152"/>
      <c r="ADY152"/>
      <c r="ADZ152"/>
      <c r="AEA152"/>
      <c r="AEB152"/>
      <c r="AEC152"/>
      <c r="AED152"/>
      <c r="AEE152"/>
      <c r="AEF152"/>
      <c r="AEG152"/>
      <c r="AEH152"/>
      <c r="AEI152"/>
      <c r="AEJ152"/>
      <c r="AEK152"/>
      <c r="AEL152"/>
      <c r="AEM152"/>
      <c r="AEN152"/>
      <c r="AEO152"/>
      <c r="AEP152"/>
      <c r="AEQ152"/>
      <c r="AER152"/>
      <c r="AES152"/>
      <c r="AET152"/>
      <c r="AEU152"/>
      <c r="AEV152"/>
      <c r="AEW152"/>
      <c r="AEX152"/>
      <c r="AEY152"/>
      <c r="AEZ152"/>
      <c r="AFA152"/>
      <c r="AFB152"/>
      <c r="AFC152"/>
      <c r="AFD152"/>
      <c r="AFE152"/>
      <c r="AFF152"/>
      <c r="AFG152"/>
      <c r="AFH152"/>
      <c r="AFI152"/>
      <c r="AFJ152"/>
      <c r="AFK152"/>
      <c r="AFL152"/>
      <c r="AFM152"/>
      <c r="AFN152"/>
      <c r="AFO152"/>
      <c r="AFP152"/>
      <c r="AFQ152"/>
      <c r="AFR152"/>
      <c r="AFS152"/>
      <c r="AFT152"/>
      <c r="AFU152"/>
      <c r="AFV152"/>
      <c r="AFW152"/>
      <c r="AFX152"/>
      <c r="AFY152"/>
      <c r="AFZ152"/>
      <c r="AGA152"/>
      <c r="AGB152"/>
      <c r="AGC152"/>
      <c r="AGD152"/>
      <c r="AGE152"/>
      <c r="AGF152"/>
      <c r="AGG152"/>
      <c r="AGH152"/>
      <c r="AGI152"/>
      <c r="AGJ152"/>
      <c r="AGK152"/>
      <c r="AGL152"/>
      <c r="AGM152"/>
      <c r="AGN152"/>
      <c r="AGO152"/>
      <c r="AGP152"/>
      <c r="AGQ152"/>
      <c r="AGR152"/>
      <c r="AGS152"/>
      <c r="AGT152"/>
      <c r="AGU152"/>
      <c r="AGV152"/>
      <c r="AGW152"/>
      <c r="AGX152"/>
      <c r="AGY152"/>
      <c r="AGZ152"/>
      <c r="AHA152"/>
      <c r="AHB152"/>
      <c r="AHC152"/>
      <c r="AHD152"/>
      <c r="AHE152"/>
      <c r="AHF152"/>
      <c r="AHG152"/>
      <c r="AHH152"/>
      <c r="AHI152"/>
      <c r="AHJ152"/>
      <c r="AHK152"/>
      <c r="AHL152"/>
      <c r="AHM152"/>
      <c r="AHN152"/>
      <c r="AHO152"/>
      <c r="AHP152"/>
      <c r="AHQ152"/>
      <c r="AHR152"/>
      <c r="AHS152"/>
      <c r="AHT152"/>
      <c r="AHU152"/>
      <c r="AHV152"/>
      <c r="AHW152"/>
      <c r="AHX152"/>
      <c r="AHY152"/>
      <c r="AHZ152"/>
      <c r="AIA152"/>
      <c r="AIB152"/>
      <c r="AIC152"/>
      <c r="AID152"/>
      <c r="AIE152"/>
      <c r="AIF152"/>
      <c r="AIG152"/>
      <c r="AIH152"/>
      <c r="AII152"/>
      <c r="AIJ152"/>
      <c r="AIK152"/>
      <c r="AIL152"/>
      <c r="AIM152"/>
      <c r="AIN152"/>
      <c r="AIO152"/>
      <c r="AIP152"/>
      <c r="AIQ152"/>
      <c r="AIR152"/>
      <c r="AIS152"/>
      <c r="AIT152"/>
      <c r="AIU152"/>
      <c r="AIV152"/>
      <c r="AIW152"/>
      <c r="AIX152"/>
      <c r="AIY152"/>
      <c r="AIZ152"/>
      <c r="AJA152"/>
      <c r="AJB152"/>
      <c r="AJC152"/>
      <c r="AJD152"/>
      <c r="AJE152"/>
      <c r="AJF152"/>
      <c r="AJG152"/>
      <c r="AJH152"/>
      <c r="AJI152"/>
      <c r="AJJ152"/>
      <c r="AJK152"/>
      <c r="AJL152"/>
      <c r="AJM152"/>
      <c r="AJN152"/>
      <c r="AJO152"/>
      <c r="AJP152"/>
      <c r="AJQ152"/>
      <c r="AJR152"/>
      <c r="AJS152"/>
      <c r="AJT152"/>
      <c r="AJU152"/>
      <c r="AJV152"/>
      <c r="AJW152"/>
      <c r="AJX152"/>
      <c r="AJY152"/>
      <c r="AJZ152"/>
      <c r="AKA152"/>
      <c r="AKB152"/>
      <c r="AKC152"/>
      <c r="AKD152"/>
      <c r="AKE152"/>
      <c r="AKF152"/>
      <c r="AKG152"/>
      <c r="AKH152"/>
      <c r="AKI152"/>
      <c r="AKJ152"/>
      <c r="AKK152"/>
      <c r="AKL152"/>
      <c r="AKM152"/>
      <c r="AKN152"/>
      <c r="AKO152"/>
      <c r="AKP152"/>
      <c r="AKQ152"/>
      <c r="AKR152"/>
      <c r="AKS152"/>
      <c r="AKT152"/>
      <c r="AKU152"/>
      <c r="AKV152"/>
      <c r="AKW152"/>
      <c r="AKX152"/>
      <c r="AKY152"/>
      <c r="AKZ152"/>
      <c r="ALA152"/>
      <c r="ALB152"/>
      <c r="ALC152"/>
      <c r="ALD152"/>
      <c r="ALE152"/>
      <c r="ALF152"/>
      <c r="ALG152"/>
      <c r="ALH152"/>
      <c r="ALI152"/>
      <c r="ALJ152"/>
      <c r="ALK152"/>
      <c r="ALL152"/>
      <c r="ALM152"/>
      <c r="ALN152"/>
      <c r="ALO152"/>
      <c r="ALP152"/>
      <c r="ALQ152"/>
      <c r="ALR152"/>
      <c r="ALS152"/>
      <c r="ALT152"/>
      <c r="ALU152"/>
      <c r="ALV152"/>
      <c r="ALW152"/>
      <c r="ALX152"/>
      <c r="ALY152"/>
      <c r="ALZ152"/>
      <c r="AMA152"/>
      <c r="AMB152"/>
      <c r="AMC152"/>
      <c r="AMD152"/>
      <c r="AME152"/>
      <c r="AMF152"/>
      <c r="AMG152"/>
      <c r="AMH152"/>
      <c r="AMI152"/>
      <c r="AMJ152"/>
    </row>
    <row r="153" spans="1:1024">
      <c r="A153" s="54" t="s">
        <v>148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  <c r="IT153"/>
      <c r="IU153"/>
      <c r="IV153"/>
      <c r="IW153"/>
      <c r="IX153"/>
      <c r="IY153"/>
      <c r="IZ153"/>
      <c r="JA153"/>
      <c r="JB153"/>
      <c r="JC153"/>
      <c r="JD153"/>
      <c r="JE153"/>
      <c r="JF153"/>
      <c r="JG153"/>
      <c r="JH153"/>
      <c r="JI153"/>
      <c r="JJ153"/>
      <c r="JK153"/>
      <c r="JL153"/>
      <c r="JM153"/>
      <c r="JN153"/>
      <c r="JO153"/>
      <c r="JP153"/>
      <c r="JQ153"/>
      <c r="JR153"/>
      <c r="JS153"/>
      <c r="JT153"/>
      <c r="JU153"/>
      <c r="JV153"/>
      <c r="JW153"/>
      <c r="JX153"/>
      <c r="JY153"/>
      <c r="JZ153"/>
      <c r="KA153"/>
      <c r="KB153"/>
      <c r="KC153"/>
      <c r="KD153"/>
      <c r="KE153"/>
      <c r="KF153"/>
      <c r="KG153"/>
      <c r="KH153"/>
      <c r="KI153"/>
      <c r="KJ153"/>
      <c r="KK153"/>
      <c r="KL153"/>
      <c r="KM153"/>
      <c r="KN153"/>
      <c r="KO153"/>
      <c r="KP153"/>
      <c r="KQ153"/>
      <c r="KR153"/>
      <c r="KS153"/>
      <c r="KT153"/>
      <c r="KU153"/>
      <c r="KV153"/>
      <c r="KW153"/>
      <c r="KX153"/>
      <c r="KY153"/>
      <c r="KZ153"/>
      <c r="LA153"/>
      <c r="LB153"/>
      <c r="LC153"/>
      <c r="LD153"/>
      <c r="LE153"/>
      <c r="LF153"/>
      <c r="LG153"/>
      <c r="LH153"/>
      <c r="LI153"/>
      <c r="LJ153"/>
      <c r="LK153"/>
      <c r="LL153"/>
      <c r="LM153"/>
      <c r="LN153"/>
      <c r="LO153"/>
      <c r="LP153"/>
      <c r="LQ153"/>
      <c r="LR153"/>
      <c r="LS153"/>
      <c r="LT153"/>
      <c r="LU153"/>
      <c r="LV153"/>
      <c r="LW153"/>
      <c r="LX153"/>
      <c r="LY153"/>
      <c r="LZ153"/>
      <c r="MA153"/>
      <c r="MB153"/>
      <c r="MC153"/>
      <c r="MD153"/>
      <c r="ME153"/>
      <c r="MF153"/>
      <c r="MG153"/>
      <c r="MH153"/>
      <c r="MI153"/>
      <c r="MJ153"/>
      <c r="MK153"/>
      <c r="ML153"/>
      <c r="MM153"/>
      <c r="MN153"/>
      <c r="MO153"/>
      <c r="MP153"/>
      <c r="MQ153"/>
      <c r="MR153"/>
      <c r="MS153"/>
      <c r="MT153"/>
      <c r="MU153"/>
      <c r="MV153"/>
      <c r="MW153"/>
      <c r="MX153"/>
      <c r="MY153"/>
      <c r="MZ153"/>
      <c r="NA153"/>
      <c r="NB153"/>
      <c r="NC153"/>
      <c r="ND153"/>
      <c r="NE153"/>
      <c r="NF153"/>
      <c r="NG153"/>
      <c r="NH153"/>
      <c r="NI153"/>
      <c r="NJ153"/>
      <c r="NK153"/>
      <c r="NL153"/>
      <c r="NM153"/>
      <c r="NN153"/>
      <c r="NO153"/>
      <c r="NP153"/>
      <c r="NQ153"/>
      <c r="NR153"/>
      <c r="NS153"/>
      <c r="NT153"/>
      <c r="NU153"/>
      <c r="NV153"/>
      <c r="NW153"/>
      <c r="NX153"/>
      <c r="NY153"/>
      <c r="NZ153"/>
      <c r="OA153"/>
      <c r="OB153"/>
      <c r="OC153"/>
      <c r="OD153"/>
      <c r="OE153"/>
      <c r="OF153"/>
      <c r="OG153"/>
      <c r="OH153"/>
      <c r="OI153"/>
      <c r="OJ153"/>
      <c r="OK153"/>
      <c r="OL153"/>
      <c r="OM153"/>
      <c r="ON153"/>
      <c r="OO153"/>
      <c r="OP153"/>
      <c r="OQ153"/>
      <c r="OR153"/>
      <c r="OS153"/>
      <c r="OT153"/>
      <c r="OU153"/>
      <c r="OV153"/>
      <c r="OW153"/>
      <c r="OX153"/>
      <c r="OY153"/>
      <c r="OZ153"/>
      <c r="PA153"/>
      <c r="PB153"/>
      <c r="PC153"/>
      <c r="PD153"/>
      <c r="PE153"/>
      <c r="PF153"/>
      <c r="PG153"/>
      <c r="PH153"/>
      <c r="PI153"/>
      <c r="PJ153"/>
      <c r="PK153"/>
      <c r="PL153"/>
      <c r="PM153"/>
      <c r="PN153"/>
      <c r="PO153"/>
      <c r="PP153"/>
      <c r="PQ153"/>
      <c r="PR153"/>
      <c r="PS153"/>
      <c r="PT153"/>
      <c r="PU153"/>
      <c r="PV153"/>
      <c r="PW153"/>
      <c r="PX153"/>
      <c r="PY153"/>
      <c r="PZ153"/>
      <c r="QA153"/>
      <c r="QB153"/>
      <c r="QC153"/>
      <c r="QD153"/>
      <c r="QE153"/>
      <c r="QF153"/>
      <c r="QG153"/>
      <c r="QH153"/>
      <c r="QI153"/>
      <c r="QJ153"/>
      <c r="QK153"/>
      <c r="QL153"/>
      <c r="QM153"/>
      <c r="QN153"/>
      <c r="QO153"/>
      <c r="QP153"/>
      <c r="QQ153"/>
      <c r="QR153"/>
      <c r="QS153"/>
      <c r="QT153"/>
      <c r="QU153"/>
      <c r="QV153"/>
      <c r="QW153"/>
      <c r="QX153"/>
      <c r="QY153"/>
      <c r="QZ153"/>
      <c r="RA153"/>
      <c r="RB153"/>
      <c r="RC153"/>
      <c r="RD153"/>
      <c r="RE153"/>
      <c r="RF153"/>
      <c r="RG153"/>
      <c r="RH153"/>
      <c r="RI153"/>
      <c r="RJ153"/>
      <c r="RK153"/>
      <c r="RL153"/>
      <c r="RM153"/>
      <c r="RN153"/>
      <c r="RO153"/>
      <c r="RP153"/>
      <c r="RQ153"/>
      <c r="RR153"/>
      <c r="RS153"/>
      <c r="RT153"/>
      <c r="RU153"/>
      <c r="RV153"/>
      <c r="RW153"/>
      <c r="RX153"/>
      <c r="RY153"/>
      <c r="RZ153"/>
      <c r="SA153"/>
      <c r="SB153"/>
      <c r="SC153"/>
      <c r="SD153"/>
      <c r="SE153"/>
      <c r="SF153"/>
      <c r="SG153"/>
      <c r="SH153"/>
      <c r="SI153"/>
      <c r="SJ153"/>
      <c r="SK153"/>
      <c r="SL153"/>
      <c r="SM153"/>
      <c r="SN153"/>
      <c r="SO153"/>
      <c r="SP153"/>
      <c r="SQ153"/>
      <c r="SR153"/>
      <c r="SS153"/>
      <c r="ST153"/>
      <c r="SU153"/>
      <c r="SV153"/>
      <c r="SW153"/>
      <c r="SX153"/>
      <c r="SY153"/>
      <c r="SZ153"/>
      <c r="TA153"/>
      <c r="TB153"/>
      <c r="TC153"/>
      <c r="TD153"/>
      <c r="TE153"/>
      <c r="TF153"/>
      <c r="TG153"/>
      <c r="TH153"/>
      <c r="TI153"/>
      <c r="TJ153"/>
      <c r="TK153"/>
      <c r="TL153"/>
      <c r="TM153"/>
      <c r="TN153"/>
      <c r="TO153"/>
      <c r="TP153"/>
      <c r="TQ153"/>
      <c r="TR153"/>
      <c r="TS153"/>
      <c r="TT153"/>
      <c r="TU153"/>
      <c r="TV153"/>
      <c r="TW153"/>
      <c r="TX153"/>
      <c r="TY153"/>
      <c r="TZ153"/>
      <c r="UA153"/>
      <c r="UB153"/>
      <c r="UC153"/>
      <c r="UD153"/>
      <c r="UE153"/>
      <c r="UF153"/>
      <c r="UG153"/>
      <c r="UH153"/>
      <c r="UI153"/>
      <c r="UJ153"/>
      <c r="UK153"/>
      <c r="UL153"/>
      <c r="UM153"/>
      <c r="UN153"/>
      <c r="UO153"/>
      <c r="UP153"/>
      <c r="UQ153"/>
      <c r="UR153"/>
      <c r="US153"/>
      <c r="UT153"/>
      <c r="UU153"/>
      <c r="UV153"/>
      <c r="UW153"/>
      <c r="UX153"/>
      <c r="UY153"/>
      <c r="UZ153"/>
      <c r="VA153"/>
      <c r="VB153"/>
      <c r="VC153"/>
      <c r="VD153"/>
      <c r="VE153"/>
      <c r="VF153"/>
      <c r="VG153"/>
      <c r="VH153"/>
      <c r="VI153"/>
      <c r="VJ153"/>
      <c r="VK153"/>
      <c r="VL153"/>
      <c r="VM153"/>
      <c r="VN153"/>
      <c r="VO153"/>
      <c r="VP153"/>
      <c r="VQ153"/>
      <c r="VR153"/>
      <c r="VS153"/>
      <c r="VT153"/>
      <c r="VU153"/>
      <c r="VV153"/>
      <c r="VW153"/>
      <c r="VX153"/>
      <c r="VY153"/>
      <c r="VZ153"/>
      <c r="WA153"/>
      <c r="WB153"/>
      <c r="WC153"/>
      <c r="WD153"/>
      <c r="WE153"/>
      <c r="WF153"/>
      <c r="WG153"/>
      <c r="WH153"/>
      <c r="WI153"/>
      <c r="WJ153"/>
      <c r="WK153"/>
      <c r="WL153"/>
      <c r="WM153"/>
      <c r="WN153"/>
      <c r="WO153"/>
      <c r="WP153"/>
      <c r="WQ153"/>
      <c r="WR153"/>
      <c r="WS153"/>
      <c r="WT153"/>
      <c r="WU153"/>
      <c r="WV153"/>
      <c r="WW153"/>
      <c r="WX153"/>
      <c r="WY153"/>
      <c r="WZ153"/>
      <c r="XA153"/>
      <c r="XB153"/>
      <c r="XC153"/>
      <c r="XD153"/>
      <c r="XE153"/>
      <c r="XF153"/>
      <c r="XG153"/>
      <c r="XH153"/>
      <c r="XI153"/>
      <c r="XJ153"/>
      <c r="XK153"/>
      <c r="XL153"/>
      <c r="XM153"/>
      <c r="XN153"/>
      <c r="XO153"/>
      <c r="XP153"/>
      <c r="XQ153"/>
      <c r="XR153"/>
      <c r="XS153"/>
      <c r="XT153"/>
      <c r="XU153"/>
      <c r="XV153"/>
      <c r="XW153"/>
      <c r="XX153"/>
      <c r="XY153"/>
      <c r="XZ153"/>
      <c r="YA153"/>
      <c r="YB153"/>
      <c r="YC153"/>
      <c r="YD153"/>
      <c r="YE153"/>
      <c r="YF153"/>
      <c r="YG153"/>
      <c r="YH153"/>
      <c r="YI153"/>
      <c r="YJ153"/>
      <c r="YK153"/>
      <c r="YL153"/>
      <c r="YM153"/>
      <c r="YN153"/>
      <c r="YO153"/>
      <c r="YP153"/>
      <c r="YQ153"/>
      <c r="YR153"/>
      <c r="YS153"/>
      <c r="YT153"/>
      <c r="YU153"/>
      <c r="YV153"/>
      <c r="YW153"/>
      <c r="YX153"/>
      <c r="YY153"/>
      <c r="YZ153"/>
      <c r="ZA153"/>
      <c r="ZB153"/>
      <c r="ZC153"/>
      <c r="ZD153"/>
      <c r="ZE153"/>
      <c r="ZF153"/>
      <c r="ZG153"/>
      <c r="ZH153"/>
      <c r="ZI153"/>
      <c r="ZJ153"/>
      <c r="ZK153"/>
      <c r="ZL153"/>
      <c r="ZM153"/>
      <c r="ZN153"/>
      <c r="ZO153"/>
      <c r="ZP153"/>
      <c r="ZQ153"/>
      <c r="ZR153"/>
      <c r="ZS153"/>
      <c r="ZT153"/>
      <c r="ZU153"/>
      <c r="ZV153"/>
      <c r="ZW153"/>
      <c r="ZX153"/>
      <c r="ZY153"/>
      <c r="ZZ153"/>
      <c r="AAA153"/>
      <c r="AAB153"/>
      <c r="AAC153"/>
      <c r="AAD153"/>
      <c r="AAE153"/>
      <c r="AAF153"/>
      <c r="AAG153"/>
      <c r="AAH153"/>
      <c r="AAI153"/>
      <c r="AAJ153"/>
      <c r="AAK153"/>
      <c r="AAL153"/>
      <c r="AAM153"/>
      <c r="AAN153"/>
      <c r="AAO153"/>
      <c r="AAP153"/>
      <c r="AAQ153"/>
      <c r="AAR153"/>
      <c r="AAS153"/>
      <c r="AAT153"/>
      <c r="AAU153"/>
      <c r="AAV153"/>
      <c r="AAW153"/>
      <c r="AAX153"/>
      <c r="AAY153"/>
      <c r="AAZ153"/>
      <c r="ABA153"/>
      <c r="ABB153"/>
      <c r="ABC153"/>
      <c r="ABD153"/>
      <c r="ABE153"/>
      <c r="ABF153"/>
      <c r="ABG153"/>
      <c r="ABH153"/>
      <c r="ABI153"/>
      <c r="ABJ153"/>
      <c r="ABK153"/>
      <c r="ABL153"/>
      <c r="ABM153"/>
      <c r="ABN153"/>
      <c r="ABO153"/>
      <c r="ABP153"/>
      <c r="ABQ153"/>
      <c r="ABR153"/>
      <c r="ABS153"/>
      <c r="ABT153"/>
      <c r="ABU153"/>
      <c r="ABV153"/>
      <c r="ABW153"/>
      <c r="ABX153"/>
      <c r="ABY153"/>
      <c r="ABZ153"/>
      <c r="ACA153"/>
      <c r="ACB153"/>
      <c r="ACC153"/>
      <c r="ACD153"/>
      <c r="ACE153"/>
      <c r="ACF153"/>
      <c r="ACG153"/>
      <c r="ACH153"/>
      <c r="ACI153"/>
      <c r="ACJ153"/>
      <c r="ACK153"/>
      <c r="ACL153"/>
      <c r="ACM153"/>
      <c r="ACN153"/>
      <c r="ACO153"/>
      <c r="ACP153"/>
      <c r="ACQ153"/>
      <c r="ACR153"/>
      <c r="ACS153"/>
      <c r="ACT153"/>
      <c r="ACU153"/>
      <c r="ACV153"/>
      <c r="ACW153"/>
      <c r="ACX153"/>
      <c r="ACY153"/>
      <c r="ACZ153"/>
      <c r="ADA153"/>
      <c r="ADB153"/>
      <c r="ADC153"/>
      <c r="ADD153"/>
      <c r="ADE153"/>
      <c r="ADF153"/>
      <c r="ADG153"/>
      <c r="ADH153"/>
      <c r="ADI153"/>
      <c r="ADJ153"/>
      <c r="ADK153"/>
      <c r="ADL153"/>
      <c r="ADM153"/>
      <c r="ADN153"/>
      <c r="ADO153"/>
      <c r="ADP153"/>
      <c r="ADQ153"/>
      <c r="ADR153"/>
      <c r="ADS153"/>
      <c r="ADT153"/>
      <c r="ADU153"/>
      <c r="ADV153"/>
      <c r="ADW153"/>
      <c r="ADX153"/>
      <c r="ADY153"/>
      <c r="ADZ153"/>
      <c r="AEA153"/>
      <c r="AEB153"/>
      <c r="AEC153"/>
      <c r="AED153"/>
      <c r="AEE153"/>
      <c r="AEF153"/>
      <c r="AEG153"/>
      <c r="AEH153"/>
      <c r="AEI153"/>
      <c r="AEJ153"/>
      <c r="AEK153"/>
      <c r="AEL153"/>
      <c r="AEM153"/>
      <c r="AEN153"/>
      <c r="AEO153"/>
      <c r="AEP153"/>
      <c r="AEQ153"/>
      <c r="AER153"/>
      <c r="AES153"/>
      <c r="AET153"/>
      <c r="AEU153"/>
      <c r="AEV153"/>
      <c r="AEW153"/>
      <c r="AEX153"/>
      <c r="AEY153"/>
      <c r="AEZ153"/>
      <c r="AFA153"/>
      <c r="AFB153"/>
      <c r="AFC153"/>
      <c r="AFD153"/>
      <c r="AFE153"/>
      <c r="AFF153"/>
      <c r="AFG153"/>
      <c r="AFH153"/>
      <c r="AFI153"/>
      <c r="AFJ153"/>
      <c r="AFK153"/>
      <c r="AFL153"/>
      <c r="AFM153"/>
      <c r="AFN153"/>
      <c r="AFO153"/>
      <c r="AFP153"/>
      <c r="AFQ153"/>
      <c r="AFR153"/>
      <c r="AFS153"/>
      <c r="AFT153"/>
      <c r="AFU153"/>
      <c r="AFV153"/>
      <c r="AFW153"/>
      <c r="AFX153"/>
      <c r="AFY153"/>
      <c r="AFZ153"/>
      <c r="AGA153"/>
      <c r="AGB153"/>
      <c r="AGC153"/>
      <c r="AGD153"/>
      <c r="AGE153"/>
      <c r="AGF153"/>
      <c r="AGG153"/>
      <c r="AGH153"/>
      <c r="AGI153"/>
      <c r="AGJ153"/>
      <c r="AGK153"/>
      <c r="AGL153"/>
      <c r="AGM153"/>
      <c r="AGN153"/>
      <c r="AGO153"/>
      <c r="AGP153"/>
      <c r="AGQ153"/>
      <c r="AGR153"/>
      <c r="AGS153"/>
      <c r="AGT153"/>
      <c r="AGU153"/>
      <c r="AGV153"/>
      <c r="AGW153"/>
      <c r="AGX153"/>
      <c r="AGY153"/>
      <c r="AGZ153"/>
      <c r="AHA153"/>
      <c r="AHB153"/>
      <c r="AHC153"/>
      <c r="AHD153"/>
      <c r="AHE153"/>
      <c r="AHF153"/>
      <c r="AHG153"/>
      <c r="AHH153"/>
      <c r="AHI153"/>
      <c r="AHJ153"/>
      <c r="AHK153"/>
      <c r="AHL153"/>
      <c r="AHM153"/>
      <c r="AHN153"/>
      <c r="AHO153"/>
      <c r="AHP153"/>
      <c r="AHQ153"/>
      <c r="AHR153"/>
      <c r="AHS153"/>
      <c r="AHT153"/>
      <c r="AHU153"/>
      <c r="AHV153"/>
      <c r="AHW153"/>
      <c r="AHX153"/>
      <c r="AHY153"/>
      <c r="AHZ153"/>
      <c r="AIA153"/>
      <c r="AIB153"/>
      <c r="AIC153"/>
      <c r="AID153"/>
      <c r="AIE153"/>
      <c r="AIF153"/>
      <c r="AIG153"/>
      <c r="AIH153"/>
      <c r="AII153"/>
      <c r="AIJ153"/>
      <c r="AIK153"/>
      <c r="AIL153"/>
      <c r="AIM153"/>
      <c r="AIN153"/>
      <c r="AIO153"/>
      <c r="AIP153"/>
      <c r="AIQ153"/>
      <c r="AIR153"/>
      <c r="AIS153"/>
      <c r="AIT153"/>
      <c r="AIU153"/>
      <c r="AIV153"/>
      <c r="AIW153"/>
      <c r="AIX153"/>
      <c r="AIY153"/>
      <c r="AIZ153"/>
      <c r="AJA153"/>
      <c r="AJB153"/>
      <c r="AJC153"/>
      <c r="AJD153"/>
      <c r="AJE153"/>
      <c r="AJF153"/>
      <c r="AJG153"/>
      <c r="AJH153"/>
      <c r="AJI153"/>
      <c r="AJJ153"/>
      <c r="AJK153"/>
      <c r="AJL153"/>
      <c r="AJM153"/>
      <c r="AJN153"/>
      <c r="AJO153"/>
      <c r="AJP153"/>
      <c r="AJQ153"/>
      <c r="AJR153"/>
      <c r="AJS153"/>
      <c r="AJT153"/>
      <c r="AJU153"/>
      <c r="AJV153"/>
      <c r="AJW153"/>
      <c r="AJX153"/>
      <c r="AJY153"/>
      <c r="AJZ153"/>
      <c r="AKA153"/>
      <c r="AKB153"/>
      <c r="AKC153"/>
      <c r="AKD153"/>
      <c r="AKE153"/>
      <c r="AKF153"/>
      <c r="AKG153"/>
      <c r="AKH153"/>
      <c r="AKI153"/>
      <c r="AKJ153"/>
      <c r="AKK153"/>
      <c r="AKL153"/>
      <c r="AKM153"/>
      <c r="AKN153"/>
      <c r="AKO153"/>
      <c r="AKP153"/>
      <c r="AKQ153"/>
      <c r="AKR153"/>
      <c r="AKS153"/>
      <c r="AKT153"/>
      <c r="AKU153"/>
      <c r="AKV153"/>
      <c r="AKW153"/>
      <c r="AKX153"/>
      <c r="AKY153"/>
      <c r="AKZ153"/>
      <c r="ALA153"/>
      <c r="ALB153"/>
      <c r="ALC153"/>
      <c r="ALD153"/>
      <c r="ALE153"/>
      <c r="ALF153"/>
      <c r="ALG153"/>
      <c r="ALH153"/>
      <c r="ALI153"/>
      <c r="ALJ153"/>
      <c r="ALK153"/>
      <c r="ALL153"/>
      <c r="ALM153"/>
      <c r="ALN153"/>
      <c r="ALO153"/>
      <c r="ALP153"/>
      <c r="ALQ153"/>
      <c r="ALR153"/>
      <c r="ALS153"/>
      <c r="ALT153"/>
      <c r="ALU153"/>
      <c r="ALV153"/>
      <c r="ALW153"/>
      <c r="ALX153"/>
      <c r="ALY153"/>
      <c r="ALZ153"/>
      <c r="AMA153"/>
      <c r="AMB153"/>
      <c r="AMC153"/>
      <c r="AMD153"/>
      <c r="AME153"/>
      <c r="AMF153"/>
      <c r="AMG153"/>
      <c r="AMH153"/>
      <c r="AMI153"/>
      <c r="AMJ153"/>
    </row>
    <row r="154" spans="1:1024" s="9" customFormat="1" ht="89.25">
      <c r="A154" s="13">
        <v>108</v>
      </c>
      <c r="B154" s="10" t="s">
        <v>375</v>
      </c>
      <c r="C154" s="10" t="s">
        <v>380</v>
      </c>
      <c r="D154" s="10" t="s">
        <v>11</v>
      </c>
      <c r="E154" s="10">
        <v>2023</v>
      </c>
      <c r="F154" s="10">
        <v>2027</v>
      </c>
      <c r="G154" s="12">
        <v>1855603.4000000001</v>
      </c>
      <c r="H154" s="12">
        <v>1489478.8</v>
      </c>
      <c r="I154" s="12" t="s">
        <v>12</v>
      </c>
      <c r="J154" s="12" t="s">
        <v>12</v>
      </c>
      <c r="K154" s="44" t="s">
        <v>381</v>
      </c>
    </row>
    <row r="155" spans="1:1024" s="9" customFormat="1" ht="76.5">
      <c r="A155" s="13">
        <v>109</v>
      </c>
      <c r="B155" s="10" t="s">
        <v>375</v>
      </c>
      <c r="C155" s="10" t="s">
        <v>373</v>
      </c>
      <c r="D155" s="10" t="s">
        <v>11</v>
      </c>
      <c r="E155" s="10">
        <v>2021</v>
      </c>
      <c r="F155" s="10">
        <v>2024</v>
      </c>
      <c r="G155" s="12">
        <v>1853017.1800000002</v>
      </c>
      <c r="H155" s="12">
        <v>1853017.1800000002</v>
      </c>
      <c r="I155" s="12" t="s">
        <v>12</v>
      </c>
      <c r="J155" s="12" t="s">
        <v>12</v>
      </c>
      <c r="K155" s="44" t="s">
        <v>374</v>
      </c>
    </row>
    <row r="156" spans="1:1024" s="9" customFormat="1" ht="63.75">
      <c r="A156" s="13">
        <v>110</v>
      </c>
      <c r="B156" s="10" t="s">
        <v>149</v>
      </c>
      <c r="C156" s="10" t="s">
        <v>274</v>
      </c>
      <c r="D156" s="10" t="s">
        <v>55</v>
      </c>
      <c r="E156" s="10">
        <v>2025</v>
      </c>
      <c r="F156" s="10">
        <v>2027</v>
      </c>
      <c r="G156" s="12">
        <v>1000000.01</v>
      </c>
      <c r="H156" s="12">
        <v>175007.11</v>
      </c>
      <c r="I156" s="12" t="s">
        <v>12</v>
      </c>
      <c r="J156" s="12" t="s">
        <v>12</v>
      </c>
      <c r="K156" s="44" t="s">
        <v>370</v>
      </c>
    </row>
    <row r="157" spans="1:1024" s="9" customFormat="1" ht="89.25">
      <c r="A157" s="13">
        <v>111</v>
      </c>
      <c r="B157" s="10" t="s">
        <v>108</v>
      </c>
      <c r="C157" s="10" t="s">
        <v>372</v>
      </c>
      <c r="D157" s="10" t="s">
        <v>11</v>
      </c>
      <c r="E157" s="10">
        <v>2021</v>
      </c>
      <c r="F157" s="10">
        <v>2024</v>
      </c>
      <c r="G157" s="12">
        <v>900080.8</v>
      </c>
      <c r="H157" s="12">
        <v>900080.8</v>
      </c>
      <c r="I157" s="12" t="s">
        <v>12</v>
      </c>
      <c r="J157" s="12" t="s">
        <v>12</v>
      </c>
      <c r="K157" s="44" t="s">
        <v>371</v>
      </c>
    </row>
    <row r="158" spans="1:1024" s="9" customFormat="1" ht="63.75">
      <c r="A158" s="13">
        <v>112</v>
      </c>
      <c r="B158" s="10" t="s">
        <v>272</v>
      </c>
      <c r="C158" s="10" t="s">
        <v>150</v>
      </c>
      <c r="D158" s="10" t="s">
        <v>151</v>
      </c>
      <c r="E158" s="10">
        <v>2025</v>
      </c>
      <c r="F158" s="10">
        <v>2027</v>
      </c>
      <c r="G158" s="12">
        <v>790165.56</v>
      </c>
      <c r="H158" s="12">
        <v>394292.62</v>
      </c>
      <c r="I158" s="12" t="s">
        <v>12</v>
      </c>
      <c r="J158" s="12" t="s">
        <v>12</v>
      </c>
      <c r="K158" s="44" t="s">
        <v>379</v>
      </c>
    </row>
    <row r="159" spans="1:1024" s="9" customFormat="1" ht="38.25">
      <c r="A159" s="13">
        <v>113</v>
      </c>
      <c r="B159" s="10" t="s">
        <v>108</v>
      </c>
      <c r="C159" s="10" t="s">
        <v>268</v>
      </c>
      <c r="D159" s="10" t="s">
        <v>11</v>
      </c>
      <c r="E159" s="10">
        <v>2027</v>
      </c>
      <c r="F159" s="10">
        <v>2028</v>
      </c>
      <c r="G159" s="12">
        <v>253380.3</v>
      </c>
      <c r="H159" s="12">
        <v>0</v>
      </c>
      <c r="I159" s="12" t="s">
        <v>12</v>
      </c>
      <c r="J159" s="12" t="s">
        <v>12</v>
      </c>
      <c r="K159" s="44" t="s">
        <v>362</v>
      </c>
    </row>
    <row r="160" spans="1:1024" s="9" customFormat="1" ht="63.75">
      <c r="A160" s="13">
        <v>114</v>
      </c>
      <c r="B160" s="10" t="s">
        <v>377</v>
      </c>
      <c r="C160" s="10" t="s">
        <v>364</v>
      </c>
      <c r="D160" s="10" t="s">
        <v>11</v>
      </c>
      <c r="E160" s="10">
        <v>2025</v>
      </c>
      <c r="F160" s="10">
        <v>2026</v>
      </c>
      <c r="G160" s="12">
        <v>416239.6</v>
      </c>
      <c r="H160" s="12">
        <v>81058.98</v>
      </c>
      <c r="I160" s="12" t="s">
        <v>12</v>
      </c>
      <c r="J160" s="12" t="s">
        <v>12</v>
      </c>
      <c r="K160" s="44" t="s">
        <v>363</v>
      </c>
    </row>
    <row r="161" spans="1:1024" s="9" customFormat="1" ht="38.25">
      <c r="A161" s="13">
        <v>115</v>
      </c>
      <c r="B161" s="10" t="s">
        <v>153</v>
      </c>
      <c r="C161" s="10" t="s">
        <v>355</v>
      </c>
      <c r="D161" s="10" t="s">
        <v>154</v>
      </c>
      <c r="E161" s="10">
        <v>2027</v>
      </c>
      <c r="F161" s="10">
        <v>2027</v>
      </c>
      <c r="G161" s="12">
        <v>227278.5</v>
      </c>
      <c r="H161" s="12">
        <v>0</v>
      </c>
      <c r="I161" s="12" t="s">
        <v>12</v>
      </c>
      <c r="J161" s="12" t="s">
        <v>12</v>
      </c>
      <c r="K161" s="44" t="s">
        <v>267</v>
      </c>
    </row>
    <row r="162" spans="1:1024" s="9" customFormat="1" ht="127.5">
      <c r="A162" s="13">
        <v>116</v>
      </c>
      <c r="B162" s="10" t="s">
        <v>376</v>
      </c>
      <c r="C162" s="10" t="s">
        <v>275</v>
      </c>
      <c r="D162" s="10" t="s">
        <v>152</v>
      </c>
      <c r="E162" s="10">
        <v>2025</v>
      </c>
      <c r="F162" s="10">
        <v>2026</v>
      </c>
      <c r="G162" s="12">
        <v>66457.399999999994</v>
      </c>
      <c r="H162" s="12">
        <v>35703.11</v>
      </c>
      <c r="I162" s="12" t="s">
        <v>12</v>
      </c>
      <c r="J162" s="12" t="s">
        <v>12</v>
      </c>
      <c r="K162" s="44" t="s">
        <v>356</v>
      </c>
    </row>
    <row r="163" spans="1:1024">
      <c r="A163" s="56" t="s">
        <v>38</v>
      </c>
      <c r="B163" s="57"/>
      <c r="C163" s="57"/>
      <c r="D163" s="57"/>
      <c r="E163" s="57"/>
      <c r="F163" s="58"/>
      <c r="G163" s="31">
        <f>SUM(G154:G162)</f>
        <v>7362222.7499999991</v>
      </c>
      <c r="H163" s="31">
        <f>SUM(H154:H162)</f>
        <v>4928638.6000000015</v>
      </c>
      <c r="I163" s="31">
        <f>SUM(I154:I162)</f>
        <v>0</v>
      </c>
      <c r="J163" s="31">
        <f>SUM(J154:J162)</f>
        <v>0</v>
      </c>
      <c r="K163" s="3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  <c r="IU163"/>
      <c r="IV163"/>
      <c r="IW163"/>
      <c r="IX163"/>
      <c r="IY163"/>
      <c r="IZ163"/>
      <c r="JA163"/>
      <c r="JB163"/>
      <c r="JC163"/>
      <c r="JD163"/>
      <c r="JE163"/>
      <c r="JF163"/>
      <c r="JG163"/>
      <c r="JH163"/>
      <c r="JI163"/>
      <c r="JJ163"/>
      <c r="JK163"/>
      <c r="JL163"/>
      <c r="JM163"/>
      <c r="JN163"/>
      <c r="JO163"/>
      <c r="JP163"/>
      <c r="JQ163"/>
      <c r="JR163"/>
      <c r="JS163"/>
      <c r="JT163"/>
      <c r="JU163"/>
      <c r="JV163"/>
      <c r="JW163"/>
      <c r="JX163"/>
      <c r="JY163"/>
      <c r="JZ163"/>
      <c r="KA163"/>
      <c r="KB163"/>
      <c r="KC163"/>
      <c r="KD163"/>
      <c r="KE163"/>
      <c r="KF163"/>
      <c r="KG163"/>
      <c r="KH163"/>
      <c r="KI163"/>
      <c r="KJ163"/>
      <c r="KK163"/>
      <c r="KL163"/>
      <c r="KM163"/>
      <c r="KN163"/>
      <c r="KO163"/>
      <c r="KP163"/>
      <c r="KQ163"/>
      <c r="KR163"/>
      <c r="KS163"/>
      <c r="KT163"/>
      <c r="KU163"/>
      <c r="KV163"/>
      <c r="KW163"/>
      <c r="KX163"/>
      <c r="KY163"/>
      <c r="KZ163"/>
      <c r="LA163"/>
      <c r="LB163"/>
      <c r="LC163"/>
      <c r="LD163"/>
      <c r="LE163"/>
      <c r="LF163"/>
      <c r="LG163"/>
      <c r="LH163"/>
      <c r="LI163"/>
      <c r="LJ163"/>
      <c r="LK163"/>
      <c r="LL163"/>
      <c r="LM163"/>
      <c r="LN163"/>
      <c r="LO163"/>
      <c r="LP163"/>
      <c r="LQ163"/>
      <c r="LR163"/>
      <c r="LS163"/>
      <c r="LT163"/>
      <c r="LU163"/>
      <c r="LV163"/>
      <c r="LW163"/>
      <c r="LX163"/>
      <c r="LY163"/>
      <c r="LZ163"/>
      <c r="MA163"/>
      <c r="MB163"/>
      <c r="MC163"/>
      <c r="MD163"/>
      <c r="ME163"/>
      <c r="MF163"/>
      <c r="MG163"/>
      <c r="MH163"/>
      <c r="MI163"/>
      <c r="MJ163"/>
      <c r="MK163"/>
      <c r="ML163"/>
      <c r="MM163"/>
      <c r="MN163"/>
      <c r="MO163"/>
      <c r="MP163"/>
      <c r="MQ163"/>
      <c r="MR163"/>
      <c r="MS163"/>
      <c r="MT163"/>
      <c r="MU163"/>
      <c r="MV163"/>
      <c r="MW163"/>
      <c r="MX163"/>
      <c r="MY163"/>
      <c r="MZ163"/>
      <c r="NA163"/>
      <c r="NB163"/>
      <c r="NC163"/>
      <c r="ND163"/>
      <c r="NE163"/>
      <c r="NF163"/>
      <c r="NG163"/>
      <c r="NH163"/>
      <c r="NI163"/>
      <c r="NJ163"/>
      <c r="NK163"/>
      <c r="NL163"/>
      <c r="NM163"/>
      <c r="NN163"/>
      <c r="NO163"/>
      <c r="NP163"/>
      <c r="NQ163"/>
      <c r="NR163"/>
      <c r="NS163"/>
      <c r="NT163"/>
      <c r="NU163"/>
      <c r="NV163"/>
      <c r="NW163"/>
      <c r="NX163"/>
      <c r="NY163"/>
      <c r="NZ163"/>
      <c r="OA163"/>
      <c r="OB163"/>
      <c r="OC163"/>
      <c r="OD163"/>
      <c r="OE163"/>
      <c r="OF163"/>
      <c r="OG163"/>
      <c r="OH163"/>
      <c r="OI163"/>
      <c r="OJ163"/>
      <c r="OK163"/>
      <c r="OL163"/>
      <c r="OM163"/>
      <c r="ON163"/>
      <c r="OO163"/>
      <c r="OP163"/>
      <c r="OQ163"/>
      <c r="OR163"/>
      <c r="OS163"/>
      <c r="OT163"/>
      <c r="OU163"/>
      <c r="OV163"/>
      <c r="OW163"/>
      <c r="OX163"/>
      <c r="OY163"/>
      <c r="OZ163"/>
      <c r="PA163"/>
      <c r="PB163"/>
      <c r="PC163"/>
      <c r="PD163"/>
      <c r="PE163"/>
      <c r="PF163"/>
      <c r="PG163"/>
      <c r="PH163"/>
      <c r="PI163"/>
      <c r="PJ163"/>
      <c r="PK163"/>
      <c r="PL163"/>
      <c r="PM163"/>
      <c r="PN163"/>
      <c r="PO163"/>
      <c r="PP163"/>
      <c r="PQ163"/>
      <c r="PR163"/>
      <c r="PS163"/>
      <c r="PT163"/>
      <c r="PU163"/>
      <c r="PV163"/>
      <c r="PW163"/>
      <c r="PX163"/>
      <c r="PY163"/>
      <c r="PZ163"/>
      <c r="QA163"/>
      <c r="QB163"/>
      <c r="QC163"/>
      <c r="QD163"/>
      <c r="QE163"/>
      <c r="QF163"/>
      <c r="QG163"/>
      <c r="QH163"/>
      <c r="QI163"/>
      <c r="QJ163"/>
      <c r="QK163"/>
      <c r="QL163"/>
      <c r="QM163"/>
      <c r="QN163"/>
      <c r="QO163"/>
      <c r="QP163"/>
      <c r="QQ163"/>
      <c r="QR163"/>
      <c r="QS163"/>
      <c r="QT163"/>
      <c r="QU163"/>
      <c r="QV163"/>
      <c r="QW163"/>
      <c r="QX163"/>
      <c r="QY163"/>
      <c r="QZ163"/>
      <c r="RA163"/>
      <c r="RB163"/>
      <c r="RC163"/>
      <c r="RD163"/>
      <c r="RE163"/>
      <c r="RF163"/>
      <c r="RG163"/>
      <c r="RH163"/>
      <c r="RI163"/>
      <c r="RJ163"/>
      <c r="RK163"/>
      <c r="RL163"/>
      <c r="RM163"/>
      <c r="RN163"/>
      <c r="RO163"/>
      <c r="RP163"/>
      <c r="RQ163"/>
      <c r="RR163"/>
      <c r="RS163"/>
      <c r="RT163"/>
      <c r="RU163"/>
      <c r="RV163"/>
      <c r="RW163"/>
      <c r="RX163"/>
      <c r="RY163"/>
      <c r="RZ163"/>
      <c r="SA163"/>
      <c r="SB163"/>
      <c r="SC163"/>
      <c r="SD163"/>
      <c r="SE163"/>
      <c r="SF163"/>
      <c r="SG163"/>
      <c r="SH163"/>
      <c r="SI163"/>
      <c r="SJ163"/>
      <c r="SK163"/>
      <c r="SL163"/>
      <c r="SM163"/>
      <c r="SN163"/>
      <c r="SO163"/>
      <c r="SP163"/>
      <c r="SQ163"/>
      <c r="SR163"/>
      <c r="SS163"/>
      <c r="ST163"/>
      <c r="SU163"/>
      <c r="SV163"/>
      <c r="SW163"/>
      <c r="SX163"/>
      <c r="SY163"/>
      <c r="SZ163"/>
      <c r="TA163"/>
      <c r="TB163"/>
      <c r="TC163"/>
      <c r="TD163"/>
      <c r="TE163"/>
      <c r="TF163"/>
      <c r="TG163"/>
      <c r="TH163"/>
      <c r="TI163"/>
      <c r="TJ163"/>
      <c r="TK163"/>
      <c r="TL163"/>
      <c r="TM163"/>
      <c r="TN163"/>
      <c r="TO163"/>
      <c r="TP163"/>
      <c r="TQ163"/>
      <c r="TR163"/>
      <c r="TS163"/>
      <c r="TT163"/>
      <c r="TU163"/>
      <c r="TV163"/>
      <c r="TW163"/>
      <c r="TX163"/>
      <c r="TY163"/>
      <c r="TZ163"/>
      <c r="UA163"/>
      <c r="UB163"/>
      <c r="UC163"/>
      <c r="UD163"/>
      <c r="UE163"/>
      <c r="UF163"/>
      <c r="UG163"/>
      <c r="UH163"/>
      <c r="UI163"/>
      <c r="UJ163"/>
      <c r="UK163"/>
      <c r="UL163"/>
      <c r="UM163"/>
      <c r="UN163"/>
      <c r="UO163"/>
      <c r="UP163"/>
      <c r="UQ163"/>
      <c r="UR163"/>
      <c r="US163"/>
      <c r="UT163"/>
      <c r="UU163"/>
      <c r="UV163"/>
      <c r="UW163"/>
      <c r="UX163"/>
      <c r="UY163"/>
      <c r="UZ163"/>
      <c r="VA163"/>
      <c r="VB163"/>
      <c r="VC163"/>
      <c r="VD163"/>
      <c r="VE163"/>
      <c r="VF163"/>
      <c r="VG163"/>
      <c r="VH163"/>
      <c r="VI163"/>
      <c r="VJ163"/>
      <c r="VK163"/>
      <c r="VL163"/>
      <c r="VM163"/>
      <c r="VN163"/>
      <c r="VO163"/>
      <c r="VP163"/>
      <c r="VQ163"/>
      <c r="VR163"/>
      <c r="VS163"/>
      <c r="VT163"/>
      <c r="VU163"/>
      <c r="VV163"/>
      <c r="VW163"/>
      <c r="VX163"/>
      <c r="VY163"/>
      <c r="VZ163"/>
      <c r="WA163"/>
      <c r="WB163"/>
      <c r="WC163"/>
      <c r="WD163"/>
      <c r="WE163"/>
      <c r="WF163"/>
      <c r="WG163"/>
      <c r="WH163"/>
      <c r="WI163"/>
      <c r="WJ163"/>
      <c r="WK163"/>
      <c r="WL163"/>
      <c r="WM163"/>
      <c r="WN163"/>
      <c r="WO163"/>
      <c r="WP163"/>
      <c r="WQ163"/>
      <c r="WR163"/>
      <c r="WS163"/>
      <c r="WT163"/>
      <c r="WU163"/>
      <c r="WV163"/>
      <c r="WW163"/>
      <c r="WX163"/>
      <c r="WY163"/>
      <c r="WZ163"/>
      <c r="XA163"/>
      <c r="XB163"/>
      <c r="XC163"/>
      <c r="XD163"/>
      <c r="XE163"/>
      <c r="XF163"/>
      <c r="XG163"/>
      <c r="XH163"/>
      <c r="XI163"/>
      <c r="XJ163"/>
      <c r="XK163"/>
      <c r="XL163"/>
      <c r="XM163"/>
      <c r="XN163"/>
      <c r="XO163"/>
      <c r="XP163"/>
      <c r="XQ163"/>
      <c r="XR163"/>
      <c r="XS163"/>
      <c r="XT163"/>
      <c r="XU163"/>
      <c r="XV163"/>
      <c r="XW163"/>
      <c r="XX163"/>
      <c r="XY163"/>
      <c r="XZ163"/>
      <c r="YA163"/>
      <c r="YB163"/>
      <c r="YC163"/>
      <c r="YD163"/>
      <c r="YE163"/>
      <c r="YF163"/>
      <c r="YG163"/>
      <c r="YH163"/>
      <c r="YI163"/>
      <c r="YJ163"/>
      <c r="YK163"/>
      <c r="YL163"/>
      <c r="YM163"/>
      <c r="YN163"/>
      <c r="YO163"/>
      <c r="YP163"/>
      <c r="YQ163"/>
      <c r="YR163"/>
      <c r="YS163"/>
      <c r="YT163"/>
      <c r="YU163"/>
      <c r="YV163"/>
      <c r="YW163"/>
      <c r="YX163"/>
      <c r="YY163"/>
      <c r="YZ163"/>
      <c r="ZA163"/>
      <c r="ZB163"/>
      <c r="ZC163"/>
      <c r="ZD163"/>
      <c r="ZE163"/>
      <c r="ZF163"/>
      <c r="ZG163"/>
      <c r="ZH163"/>
      <c r="ZI163"/>
      <c r="ZJ163"/>
      <c r="ZK163"/>
      <c r="ZL163"/>
      <c r="ZM163"/>
      <c r="ZN163"/>
      <c r="ZO163"/>
      <c r="ZP163"/>
      <c r="ZQ163"/>
      <c r="ZR163"/>
      <c r="ZS163"/>
      <c r="ZT163"/>
      <c r="ZU163"/>
      <c r="ZV163"/>
      <c r="ZW163"/>
      <c r="ZX163"/>
      <c r="ZY163"/>
      <c r="ZZ163"/>
      <c r="AAA163"/>
      <c r="AAB163"/>
      <c r="AAC163"/>
      <c r="AAD163"/>
      <c r="AAE163"/>
      <c r="AAF163"/>
      <c r="AAG163"/>
      <c r="AAH163"/>
      <c r="AAI163"/>
      <c r="AAJ163"/>
      <c r="AAK163"/>
      <c r="AAL163"/>
      <c r="AAM163"/>
      <c r="AAN163"/>
      <c r="AAO163"/>
      <c r="AAP163"/>
      <c r="AAQ163"/>
      <c r="AAR163"/>
      <c r="AAS163"/>
      <c r="AAT163"/>
      <c r="AAU163"/>
      <c r="AAV163"/>
      <c r="AAW163"/>
      <c r="AAX163"/>
      <c r="AAY163"/>
      <c r="AAZ163"/>
      <c r="ABA163"/>
      <c r="ABB163"/>
      <c r="ABC163"/>
      <c r="ABD163"/>
      <c r="ABE163"/>
      <c r="ABF163"/>
      <c r="ABG163"/>
      <c r="ABH163"/>
      <c r="ABI163"/>
      <c r="ABJ163"/>
      <c r="ABK163"/>
      <c r="ABL163"/>
      <c r="ABM163"/>
      <c r="ABN163"/>
      <c r="ABO163"/>
      <c r="ABP163"/>
      <c r="ABQ163"/>
      <c r="ABR163"/>
      <c r="ABS163"/>
      <c r="ABT163"/>
      <c r="ABU163"/>
      <c r="ABV163"/>
      <c r="ABW163"/>
      <c r="ABX163"/>
      <c r="ABY163"/>
      <c r="ABZ163"/>
      <c r="ACA163"/>
      <c r="ACB163"/>
      <c r="ACC163"/>
      <c r="ACD163"/>
      <c r="ACE163"/>
      <c r="ACF163"/>
      <c r="ACG163"/>
      <c r="ACH163"/>
      <c r="ACI163"/>
      <c r="ACJ163"/>
      <c r="ACK163"/>
      <c r="ACL163"/>
      <c r="ACM163"/>
      <c r="ACN163"/>
      <c r="ACO163"/>
      <c r="ACP163"/>
      <c r="ACQ163"/>
      <c r="ACR163"/>
      <c r="ACS163"/>
      <c r="ACT163"/>
      <c r="ACU163"/>
      <c r="ACV163"/>
      <c r="ACW163"/>
      <c r="ACX163"/>
      <c r="ACY163"/>
      <c r="ACZ163"/>
      <c r="ADA163"/>
      <c r="ADB163"/>
      <c r="ADC163"/>
      <c r="ADD163"/>
      <c r="ADE163"/>
      <c r="ADF163"/>
      <c r="ADG163"/>
      <c r="ADH163"/>
      <c r="ADI163"/>
      <c r="ADJ163"/>
      <c r="ADK163"/>
      <c r="ADL163"/>
      <c r="ADM163"/>
      <c r="ADN163"/>
      <c r="ADO163"/>
      <c r="ADP163"/>
      <c r="ADQ163"/>
      <c r="ADR163"/>
      <c r="ADS163"/>
      <c r="ADT163"/>
      <c r="ADU163"/>
      <c r="ADV163"/>
      <c r="ADW163"/>
      <c r="ADX163"/>
      <c r="ADY163"/>
      <c r="ADZ163"/>
      <c r="AEA163"/>
      <c r="AEB163"/>
      <c r="AEC163"/>
      <c r="AED163"/>
      <c r="AEE163"/>
      <c r="AEF163"/>
      <c r="AEG163"/>
      <c r="AEH163"/>
      <c r="AEI163"/>
      <c r="AEJ163"/>
      <c r="AEK163"/>
      <c r="AEL163"/>
      <c r="AEM163"/>
      <c r="AEN163"/>
      <c r="AEO163"/>
      <c r="AEP163"/>
      <c r="AEQ163"/>
      <c r="AER163"/>
      <c r="AES163"/>
      <c r="AET163"/>
      <c r="AEU163"/>
      <c r="AEV163"/>
      <c r="AEW163"/>
      <c r="AEX163"/>
      <c r="AEY163"/>
      <c r="AEZ163"/>
      <c r="AFA163"/>
      <c r="AFB163"/>
      <c r="AFC163"/>
      <c r="AFD163"/>
      <c r="AFE163"/>
      <c r="AFF163"/>
      <c r="AFG163"/>
      <c r="AFH163"/>
      <c r="AFI163"/>
      <c r="AFJ163"/>
      <c r="AFK163"/>
      <c r="AFL163"/>
      <c r="AFM163"/>
      <c r="AFN163"/>
      <c r="AFO163"/>
      <c r="AFP163"/>
      <c r="AFQ163"/>
      <c r="AFR163"/>
      <c r="AFS163"/>
      <c r="AFT163"/>
      <c r="AFU163"/>
      <c r="AFV163"/>
      <c r="AFW163"/>
      <c r="AFX163"/>
      <c r="AFY163"/>
      <c r="AFZ163"/>
      <c r="AGA163"/>
      <c r="AGB163"/>
      <c r="AGC163"/>
      <c r="AGD163"/>
      <c r="AGE163"/>
      <c r="AGF163"/>
      <c r="AGG163"/>
      <c r="AGH163"/>
      <c r="AGI163"/>
      <c r="AGJ163"/>
      <c r="AGK163"/>
      <c r="AGL163"/>
      <c r="AGM163"/>
      <c r="AGN163"/>
      <c r="AGO163"/>
      <c r="AGP163"/>
      <c r="AGQ163"/>
      <c r="AGR163"/>
      <c r="AGS163"/>
      <c r="AGT163"/>
      <c r="AGU163"/>
      <c r="AGV163"/>
      <c r="AGW163"/>
      <c r="AGX163"/>
      <c r="AGY163"/>
      <c r="AGZ163"/>
      <c r="AHA163"/>
      <c r="AHB163"/>
      <c r="AHC163"/>
      <c r="AHD163"/>
      <c r="AHE163"/>
      <c r="AHF163"/>
      <c r="AHG163"/>
      <c r="AHH163"/>
      <c r="AHI163"/>
      <c r="AHJ163"/>
      <c r="AHK163"/>
      <c r="AHL163"/>
      <c r="AHM163"/>
      <c r="AHN163"/>
      <c r="AHO163"/>
      <c r="AHP163"/>
      <c r="AHQ163"/>
      <c r="AHR163"/>
      <c r="AHS163"/>
      <c r="AHT163"/>
      <c r="AHU163"/>
      <c r="AHV163"/>
      <c r="AHW163"/>
      <c r="AHX163"/>
      <c r="AHY163"/>
      <c r="AHZ163"/>
      <c r="AIA163"/>
      <c r="AIB163"/>
      <c r="AIC163"/>
      <c r="AID163"/>
      <c r="AIE163"/>
      <c r="AIF163"/>
      <c r="AIG163"/>
      <c r="AIH163"/>
      <c r="AII163"/>
      <c r="AIJ163"/>
      <c r="AIK163"/>
      <c r="AIL163"/>
      <c r="AIM163"/>
      <c r="AIN163"/>
      <c r="AIO163"/>
      <c r="AIP163"/>
      <c r="AIQ163"/>
      <c r="AIR163"/>
      <c r="AIS163"/>
      <c r="AIT163"/>
      <c r="AIU163"/>
      <c r="AIV163"/>
      <c r="AIW163"/>
      <c r="AIX163"/>
      <c r="AIY163"/>
      <c r="AIZ163"/>
      <c r="AJA163"/>
      <c r="AJB163"/>
      <c r="AJC163"/>
      <c r="AJD163"/>
      <c r="AJE163"/>
      <c r="AJF163"/>
      <c r="AJG163"/>
      <c r="AJH163"/>
      <c r="AJI163"/>
      <c r="AJJ163"/>
      <c r="AJK163"/>
      <c r="AJL163"/>
      <c r="AJM163"/>
      <c r="AJN163"/>
      <c r="AJO163"/>
      <c r="AJP163"/>
      <c r="AJQ163"/>
      <c r="AJR163"/>
      <c r="AJS163"/>
      <c r="AJT163"/>
      <c r="AJU163"/>
      <c r="AJV163"/>
      <c r="AJW163"/>
      <c r="AJX163"/>
      <c r="AJY163"/>
      <c r="AJZ163"/>
      <c r="AKA163"/>
      <c r="AKB163"/>
      <c r="AKC163"/>
      <c r="AKD163"/>
      <c r="AKE163"/>
      <c r="AKF163"/>
      <c r="AKG163"/>
      <c r="AKH163"/>
      <c r="AKI163"/>
      <c r="AKJ163"/>
      <c r="AKK163"/>
      <c r="AKL163"/>
      <c r="AKM163"/>
      <c r="AKN163"/>
      <c r="AKO163"/>
      <c r="AKP163"/>
      <c r="AKQ163"/>
      <c r="AKR163"/>
      <c r="AKS163"/>
      <c r="AKT163"/>
      <c r="AKU163"/>
      <c r="AKV163"/>
      <c r="AKW163"/>
      <c r="AKX163"/>
      <c r="AKY163"/>
      <c r="AKZ163"/>
      <c r="ALA163"/>
      <c r="ALB163"/>
      <c r="ALC163"/>
      <c r="ALD163"/>
      <c r="ALE163"/>
      <c r="ALF163"/>
      <c r="ALG163"/>
      <c r="ALH163"/>
      <c r="ALI163"/>
      <c r="ALJ163"/>
      <c r="ALK163"/>
      <c r="ALL163"/>
      <c r="ALM163"/>
      <c r="ALN163"/>
      <c r="ALO163"/>
      <c r="ALP163"/>
      <c r="ALQ163"/>
      <c r="ALR163"/>
      <c r="ALS163"/>
      <c r="ALT163"/>
      <c r="ALU163"/>
      <c r="ALV163"/>
      <c r="ALW163"/>
      <c r="ALX163"/>
      <c r="ALY163"/>
      <c r="ALZ163"/>
      <c r="AMA163"/>
      <c r="AMB163"/>
      <c r="AMC163"/>
      <c r="AMD163"/>
      <c r="AME163"/>
      <c r="AMF163"/>
      <c r="AMG163"/>
      <c r="AMH163"/>
      <c r="AMI163"/>
      <c r="AMJ163"/>
    </row>
    <row r="164" spans="1:1024">
      <c r="A164" s="54" t="s">
        <v>155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  <c r="IT164"/>
      <c r="IU164"/>
      <c r="IV164"/>
      <c r="IW164"/>
      <c r="IX164"/>
      <c r="IY164"/>
      <c r="IZ164"/>
      <c r="JA164"/>
      <c r="JB164"/>
      <c r="JC164"/>
      <c r="JD164"/>
      <c r="JE164"/>
      <c r="JF164"/>
      <c r="JG164"/>
      <c r="JH164"/>
      <c r="JI164"/>
      <c r="JJ164"/>
      <c r="JK164"/>
      <c r="JL164"/>
      <c r="JM164"/>
      <c r="JN164"/>
      <c r="JO164"/>
      <c r="JP164"/>
      <c r="JQ164"/>
      <c r="JR164"/>
      <c r="JS164"/>
      <c r="JT164"/>
      <c r="JU164"/>
      <c r="JV164"/>
      <c r="JW164"/>
      <c r="JX164"/>
      <c r="JY164"/>
      <c r="JZ164"/>
      <c r="KA164"/>
      <c r="KB164"/>
      <c r="KC164"/>
      <c r="KD164"/>
      <c r="KE164"/>
      <c r="KF164"/>
      <c r="KG164"/>
      <c r="KH164"/>
      <c r="KI164"/>
      <c r="KJ164"/>
      <c r="KK164"/>
      <c r="KL164"/>
      <c r="KM164"/>
      <c r="KN164"/>
      <c r="KO164"/>
      <c r="KP164"/>
      <c r="KQ164"/>
      <c r="KR164"/>
      <c r="KS164"/>
      <c r="KT164"/>
      <c r="KU164"/>
      <c r="KV164"/>
      <c r="KW164"/>
      <c r="KX164"/>
      <c r="KY164"/>
      <c r="KZ164"/>
      <c r="LA164"/>
      <c r="LB164"/>
      <c r="LC164"/>
      <c r="LD164"/>
      <c r="LE164"/>
      <c r="LF164"/>
      <c r="LG164"/>
      <c r="LH164"/>
      <c r="LI164"/>
      <c r="LJ164"/>
      <c r="LK164"/>
      <c r="LL164"/>
      <c r="LM164"/>
      <c r="LN164"/>
      <c r="LO164"/>
      <c r="LP164"/>
      <c r="LQ164"/>
      <c r="LR164"/>
      <c r="LS164"/>
      <c r="LT164"/>
      <c r="LU164"/>
      <c r="LV164"/>
      <c r="LW164"/>
      <c r="LX164"/>
      <c r="LY164"/>
      <c r="LZ164"/>
      <c r="MA164"/>
      <c r="MB164"/>
      <c r="MC164"/>
      <c r="MD164"/>
      <c r="ME164"/>
      <c r="MF164"/>
      <c r="MG164"/>
      <c r="MH164"/>
      <c r="MI164"/>
      <c r="MJ164"/>
      <c r="MK164"/>
      <c r="ML164"/>
      <c r="MM164"/>
      <c r="MN164"/>
      <c r="MO164"/>
      <c r="MP164"/>
      <c r="MQ164"/>
      <c r="MR164"/>
      <c r="MS164"/>
      <c r="MT164"/>
      <c r="MU164"/>
      <c r="MV164"/>
      <c r="MW164"/>
      <c r="MX164"/>
      <c r="MY164"/>
      <c r="MZ164"/>
      <c r="NA164"/>
      <c r="NB164"/>
      <c r="NC164"/>
      <c r="ND164"/>
      <c r="NE164"/>
      <c r="NF164"/>
      <c r="NG164"/>
      <c r="NH164"/>
      <c r="NI164"/>
      <c r="NJ164"/>
      <c r="NK164"/>
      <c r="NL164"/>
      <c r="NM164"/>
      <c r="NN164"/>
      <c r="NO164"/>
      <c r="NP164"/>
      <c r="NQ164"/>
      <c r="NR164"/>
      <c r="NS164"/>
      <c r="NT164"/>
      <c r="NU164"/>
      <c r="NV164"/>
      <c r="NW164"/>
      <c r="NX164"/>
      <c r="NY164"/>
      <c r="NZ164"/>
      <c r="OA164"/>
      <c r="OB164"/>
      <c r="OC164"/>
      <c r="OD164"/>
      <c r="OE164"/>
      <c r="OF164"/>
      <c r="OG164"/>
      <c r="OH164"/>
      <c r="OI164"/>
      <c r="OJ164"/>
      <c r="OK164"/>
      <c r="OL164"/>
      <c r="OM164"/>
      <c r="ON164"/>
      <c r="OO164"/>
      <c r="OP164"/>
      <c r="OQ164"/>
      <c r="OR164"/>
      <c r="OS164"/>
      <c r="OT164"/>
      <c r="OU164"/>
      <c r="OV164"/>
      <c r="OW164"/>
      <c r="OX164"/>
      <c r="OY164"/>
      <c r="OZ164"/>
      <c r="PA164"/>
      <c r="PB164"/>
      <c r="PC164"/>
      <c r="PD164"/>
      <c r="PE164"/>
      <c r="PF164"/>
      <c r="PG164"/>
      <c r="PH164"/>
      <c r="PI164"/>
      <c r="PJ164"/>
      <c r="PK164"/>
      <c r="PL164"/>
      <c r="PM164"/>
      <c r="PN164"/>
      <c r="PO164"/>
      <c r="PP164"/>
      <c r="PQ164"/>
      <c r="PR164"/>
      <c r="PS164"/>
      <c r="PT164"/>
      <c r="PU164"/>
      <c r="PV164"/>
      <c r="PW164"/>
      <c r="PX164"/>
      <c r="PY164"/>
      <c r="PZ164"/>
      <c r="QA164"/>
      <c r="QB164"/>
      <c r="QC164"/>
      <c r="QD164"/>
      <c r="QE164"/>
      <c r="QF164"/>
      <c r="QG164"/>
      <c r="QH164"/>
      <c r="QI164"/>
      <c r="QJ164"/>
      <c r="QK164"/>
      <c r="QL164"/>
      <c r="QM164"/>
      <c r="QN164"/>
      <c r="QO164"/>
      <c r="QP164"/>
      <c r="QQ164"/>
      <c r="QR164"/>
      <c r="QS164"/>
      <c r="QT164"/>
      <c r="QU164"/>
      <c r="QV164"/>
      <c r="QW164"/>
      <c r="QX164"/>
      <c r="QY164"/>
      <c r="QZ164"/>
      <c r="RA164"/>
      <c r="RB164"/>
      <c r="RC164"/>
      <c r="RD164"/>
      <c r="RE164"/>
      <c r="RF164"/>
      <c r="RG164"/>
      <c r="RH164"/>
      <c r="RI164"/>
      <c r="RJ164"/>
      <c r="RK164"/>
      <c r="RL164"/>
      <c r="RM164"/>
      <c r="RN164"/>
      <c r="RO164"/>
      <c r="RP164"/>
      <c r="RQ164"/>
      <c r="RR164"/>
      <c r="RS164"/>
      <c r="RT164"/>
      <c r="RU164"/>
      <c r="RV164"/>
      <c r="RW164"/>
      <c r="RX164"/>
      <c r="RY164"/>
      <c r="RZ164"/>
      <c r="SA164"/>
      <c r="SB164"/>
      <c r="SC164"/>
      <c r="SD164"/>
      <c r="SE164"/>
      <c r="SF164"/>
      <c r="SG164"/>
      <c r="SH164"/>
      <c r="SI164"/>
      <c r="SJ164"/>
      <c r="SK164"/>
      <c r="SL164"/>
      <c r="SM164"/>
      <c r="SN164"/>
      <c r="SO164"/>
      <c r="SP164"/>
      <c r="SQ164"/>
      <c r="SR164"/>
      <c r="SS164"/>
      <c r="ST164"/>
      <c r="SU164"/>
      <c r="SV164"/>
      <c r="SW164"/>
      <c r="SX164"/>
      <c r="SY164"/>
      <c r="SZ164"/>
      <c r="TA164"/>
      <c r="TB164"/>
      <c r="TC164"/>
      <c r="TD164"/>
      <c r="TE164"/>
      <c r="TF164"/>
      <c r="TG164"/>
      <c r="TH164"/>
      <c r="TI164"/>
      <c r="TJ164"/>
      <c r="TK164"/>
      <c r="TL164"/>
      <c r="TM164"/>
      <c r="TN164"/>
      <c r="TO164"/>
      <c r="TP164"/>
      <c r="TQ164"/>
      <c r="TR164"/>
      <c r="TS164"/>
      <c r="TT164"/>
      <c r="TU164"/>
      <c r="TV164"/>
      <c r="TW164"/>
      <c r="TX164"/>
      <c r="TY164"/>
      <c r="TZ164"/>
      <c r="UA164"/>
      <c r="UB164"/>
      <c r="UC164"/>
      <c r="UD164"/>
      <c r="UE164"/>
      <c r="UF164"/>
      <c r="UG164"/>
      <c r="UH164"/>
      <c r="UI164"/>
      <c r="UJ164"/>
      <c r="UK164"/>
      <c r="UL164"/>
      <c r="UM164"/>
      <c r="UN164"/>
      <c r="UO164"/>
      <c r="UP164"/>
      <c r="UQ164"/>
      <c r="UR164"/>
      <c r="US164"/>
      <c r="UT164"/>
      <c r="UU164"/>
      <c r="UV164"/>
      <c r="UW164"/>
      <c r="UX164"/>
      <c r="UY164"/>
      <c r="UZ164"/>
      <c r="VA164"/>
      <c r="VB164"/>
      <c r="VC164"/>
      <c r="VD164"/>
      <c r="VE164"/>
      <c r="VF164"/>
      <c r="VG164"/>
      <c r="VH164"/>
      <c r="VI164"/>
      <c r="VJ164"/>
      <c r="VK164"/>
      <c r="VL164"/>
      <c r="VM164"/>
      <c r="VN164"/>
      <c r="VO164"/>
      <c r="VP164"/>
      <c r="VQ164"/>
      <c r="VR164"/>
      <c r="VS164"/>
      <c r="VT164"/>
      <c r="VU164"/>
      <c r="VV164"/>
      <c r="VW164"/>
      <c r="VX164"/>
      <c r="VY164"/>
      <c r="VZ164"/>
      <c r="WA164"/>
      <c r="WB164"/>
      <c r="WC164"/>
      <c r="WD164"/>
      <c r="WE164"/>
      <c r="WF164"/>
      <c r="WG164"/>
      <c r="WH164"/>
      <c r="WI164"/>
      <c r="WJ164"/>
      <c r="WK164"/>
      <c r="WL164"/>
      <c r="WM164"/>
      <c r="WN164"/>
      <c r="WO164"/>
      <c r="WP164"/>
      <c r="WQ164"/>
      <c r="WR164"/>
      <c r="WS164"/>
      <c r="WT164"/>
      <c r="WU164"/>
      <c r="WV164"/>
      <c r="WW164"/>
      <c r="WX164"/>
      <c r="WY164"/>
      <c r="WZ164"/>
      <c r="XA164"/>
      <c r="XB164"/>
      <c r="XC164"/>
      <c r="XD164"/>
      <c r="XE164"/>
      <c r="XF164"/>
      <c r="XG164"/>
      <c r="XH164"/>
      <c r="XI164"/>
      <c r="XJ164"/>
      <c r="XK164"/>
      <c r="XL164"/>
      <c r="XM164"/>
      <c r="XN164"/>
      <c r="XO164"/>
      <c r="XP164"/>
      <c r="XQ164"/>
      <c r="XR164"/>
      <c r="XS164"/>
      <c r="XT164"/>
      <c r="XU164"/>
      <c r="XV164"/>
      <c r="XW164"/>
      <c r="XX164"/>
      <c r="XY164"/>
      <c r="XZ164"/>
      <c r="YA164"/>
      <c r="YB164"/>
      <c r="YC164"/>
      <c r="YD164"/>
      <c r="YE164"/>
      <c r="YF164"/>
      <c r="YG164"/>
      <c r="YH164"/>
      <c r="YI164"/>
      <c r="YJ164"/>
      <c r="YK164"/>
      <c r="YL164"/>
      <c r="YM164"/>
      <c r="YN164"/>
      <c r="YO164"/>
      <c r="YP164"/>
      <c r="YQ164"/>
      <c r="YR164"/>
      <c r="YS164"/>
      <c r="YT164"/>
      <c r="YU164"/>
      <c r="YV164"/>
      <c r="YW164"/>
      <c r="YX164"/>
      <c r="YY164"/>
      <c r="YZ164"/>
      <c r="ZA164"/>
      <c r="ZB164"/>
      <c r="ZC164"/>
      <c r="ZD164"/>
      <c r="ZE164"/>
      <c r="ZF164"/>
      <c r="ZG164"/>
      <c r="ZH164"/>
      <c r="ZI164"/>
      <c r="ZJ164"/>
      <c r="ZK164"/>
      <c r="ZL164"/>
      <c r="ZM164"/>
      <c r="ZN164"/>
      <c r="ZO164"/>
      <c r="ZP164"/>
      <c r="ZQ164"/>
      <c r="ZR164"/>
      <c r="ZS164"/>
      <c r="ZT164"/>
      <c r="ZU164"/>
      <c r="ZV164"/>
      <c r="ZW164"/>
      <c r="ZX164"/>
      <c r="ZY164"/>
      <c r="ZZ164"/>
      <c r="AAA164"/>
      <c r="AAB164"/>
      <c r="AAC164"/>
      <c r="AAD164"/>
      <c r="AAE164"/>
      <c r="AAF164"/>
      <c r="AAG164"/>
      <c r="AAH164"/>
      <c r="AAI164"/>
      <c r="AAJ164"/>
      <c r="AAK164"/>
      <c r="AAL164"/>
      <c r="AAM164"/>
      <c r="AAN164"/>
      <c r="AAO164"/>
      <c r="AAP164"/>
      <c r="AAQ164"/>
      <c r="AAR164"/>
      <c r="AAS164"/>
      <c r="AAT164"/>
      <c r="AAU164"/>
      <c r="AAV164"/>
      <c r="AAW164"/>
      <c r="AAX164"/>
      <c r="AAY164"/>
      <c r="AAZ164"/>
      <c r="ABA164"/>
      <c r="ABB164"/>
      <c r="ABC164"/>
      <c r="ABD164"/>
      <c r="ABE164"/>
      <c r="ABF164"/>
      <c r="ABG164"/>
      <c r="ABH164"/>
      <c r="ABI164"/>
      <c r="ABJ164"/>
      <c r="ABK164"/>
      <c r="ABL164"/>
      <c r="ABM164"/>
      <c r="ABN164"/>
      <c r="ABO164"/>
      <c r="ABP164"/>
      <c r="ABQ164"/>
      <c r="ABR164"/>
      <c r="ABS164"/>
      <c r="ABT164"/>
      <c r="ABU164"/>
      <c r="ABV164"/>
      <c r="ABW164"/>
      <c r="ABX164"/>
      <c r="ABY164"/>
      <c r="ABZ164"/>
      <c r="ACA164"/>
      <c r="ACB164"/>
      <c r="ACC164"/>
      <c r="ACD164"/>
      <c r="ACE164"/>
      <c r="ACF164"/>
      <c r="ACG164"/>
      <c r="ACH164"/>
      <c r="ACI164"/>
      <c r="ACJ164"/>
      <c r="ACK164"/>
      <c r="ACL164"/>
      <c r="ACM164"/>
      <c r="ACN164"/>
      <c r="ACO164"/>
      <c r="ACP164"/>
      <c r="ACQ164"/>
      <c r="ACR164"/>
      <c r="ACS164"/>
      <c r="ACT164"/>
      <c r="ACU164"/>
      <c r="ACV164"/>
      <c r="ACW164"/>
      <c r="ACX164"/>
      <c r="ACY164"/>
      <c r="ACZ164"/>
      <c r="ADA164"/>
      <c r="ADB164"/>
      <c r="ADC164"/>
      <c r="ADD164"/>
      <c r="ADE164"/>
      <c r="ADF164"/>
      <c r="ADG164"/>
      <c r="ADH164"/>
      <c r="ADI164"/>
      <c r="ADJ164"/>
      <c r="ADK164"/>
      <c r="ADL164"/>
      <c r="ADM164"/>
      <c r="ADN164"/>
      <c r="ADO164"/>
      <c r="ADP164"/>
      <c r="ADQ164"/>
      <c r="ADR164"/>
      <c r="ADS164"/>
      <c r="ADT164"/>
      <c r="ADU164"/>
      <c r="ADV164"/>
      <c r="ADW164"/>
      <c r="ADX164"/>
      <c r="ADY164"/>
      <c r="ADZ164"/>
      <c r="AEA164"/>
      <c r="AEB164"/>
      <c r="AEC164"/>
      <c r="AED164"/>
      <c r="AEE164"/>
      <c r="AEF164"/>
      <c r="AEG164"/>
      <c r="AEH164"/>
      <c r="AEI164"/>
      <c r="AEJ164"/>
      <c r="AEK164"/>
      <c r="AEL164"/>
      <c r="AEM164"/>
      <c r="AEN164"/>
      <c r="AEO164"/>
      <c r="AEP164"/>
      <c r="AEQ164"/>
      <c r="AER164"/>
      <c r="AES164"/>
      <c r="AET164"/>
      <c r="AEU164"/>
      <c r="AEV164"/>
      <c r="AEW164"/>
      <c r="AEX164"/>
      <c r="AEY164"/>
      <c r="AEZ164"/>
      <c r="AFA164"/>
      <c r="AFB164"/>
      <c r="AFC164"/>
      <c r="AFD164"/>
      <c r="AFE164"/>
      <c r="AFF164"/>
      <c r="AFG164"/>
      <c r="AFH164"/>
      <c r="AFI164"/>
      <c r="AFJ164"/>
      <c r="AFK164"/>
      <c r="AFL164"/>
      <c r="AFM164"/>
      <c r="AFN164"/>
      <c r="AFO164"/>
      <c r="AFP164"/>
      <c r="AFQ164"/>
      <c r="AFR164"/>
      <c r="AFS164"/>
      <c r="AFT164"/>
      <c r="AFU164"/>
      <c r="AFV164"/>
      <c r="AFW164"/>
      <c r="AFX164"/>
      <c r="AFY164"/>
      <c r="AFZ164"/>
      <c r="AGA164"/>
      <c r="AGB164"/>
      <c r="AGC164"/>
      <c r="AGD164"/>
      <c r="AGE164"/>
      <c r="AGF164"/>
      <c r="AGG164"/>
      <c r="AGH164"/>
      <c r="AGI164"/>
      <c r="AGJ164"/>
      <c r="AGK164"/>
      <c r="AGL164"/>
      <c r="AGM164"/>
      <c r="AGN164"/>
      <c r="AGO164"/>
      <c r="AGP164"/>
      <c r="AGQ164"/>
      <c r="AGR164"/>
      <c r="AGS164"/>
      <c r="AGT164"/>
      <c r="AGU164"/>
      <c r="AGV164"/>
      <c r="AGW164"/>
      <c r="AGX164"/>
      <c r="AGY164"/>
      <c r="AGZ164"/>
      <c r="AHA164"/>
      <c r="AHB164"/>
      <c r="AHC164"/>
      <c r="AHD164"/>
      <c r="AHE164"/>
      <c r="AHF164"/>
      <c r="AHG164"/>
      <c r="AHH164"/>
      <c r="AHI164"/>
      <c r="AHJ164"/>
      <c r="AHK164"/>
      <c r="AHL164"/>
      <c r="AHM164"/>
      <c r="AHN164"/>
      <c r="AHO164"/>
      <c r="AHP164"/>
      <c r="AHQ164"/>
      <c r="AHR164"/>
      <c r="AHS164"/>
      <c r="AHT164"/>
      <c r="AHU164"/>
      <c r="AHV164"/>
      <c r="AHW164"/>
      <c r="AHX164"/>
      <c r="AHY164"/>
      <c r="AHZ164"/>
      <c r="AIA164"/>
      <c r="AIB164"/>
      <c r="AIC164"/>
      <c r="AID164"/>
      <c r="AIE164"/>
      <c r="AIF164"/>
      <c r="AIG164"/>
      <c r="AIH164"/>
      <c r="AII164"/>
      <c r="AIJ164"/>
      <c r="AIK164"/>
      <c r="AIL164"/>
      <c r="AIM164"/>
      <c r="AIN164"/>
      <c r="AIO164"/>
      <c r="AIP164"/>
      <c r="AIQ164"/>
      <c r="AIR164"/>
      <c r="AIS164"/>
      <c r="AIT164"/>
      <c r="AIU164"/>
      <c r="AIV164"/>
      <c r="AIW164"/>
      <c r="AIX164"/>
      <c r="AIY164"/>
      <c r="AIZ164"/>
      <c r="AJA164"/>
      <c r="AJB164"/>
      <c r="AJC164"/>
      <c r="AJD164"/>
      <c r="AJE164"/>
      <c r="AJF164"/>
      <c r="AJG164"/>
      <c r="AJH164"/>
      <c r="AJI164"/>
      <c r="AJJ164"/>
      <c r="AJK164"/>
      <c r="AJL164"/>
      <c r="AJM164"/>
      <c r="AJN164"/>
      <c r="AJO164"/>
      <c r="AJP164"/>
      <c r="AJQ164"/>
      <c r="AJR164"/>
      <c r="AJS164"/>
      <c r="AJT164"/>
      <c r="AJU164"/>
      <c r="AJV164"/>
      <c r="AJW164"/>
      <c r="AJX164"/>
      <c r="AJY164"/>
      <c r="AJZ164"/>
      <c r="AKA164"/>
      <c r="AKB164"/>
      <c r="AKC164"/>
      <c r="AKD164"/>
      <c r="AKE164"/>
      <c r="AKF164"/>
      <c r="AKG164"/>
      <c r="AKH164"/>
      <c r="AKI164"/>
      <c r="AKJ164"/>
      <c r="AKK164"/>
      <c r="AKL164"/>
      <c r="AKM164"/>
      <c r="AKN164"/>
      <c r="AKO164"/>
      <c r="AKP164"/>
      <c r="AKQ164"/>
      <c r="AKR164"/>
      <c r="AKS164"/>
      <c r="AKT164"/>
      <c r="AKU164"/>
      <c r="AKV164"/>
      <c r="AKW164"/>
      <c r="AKX164"/>
      <c r="AKY164"/>
      <c r="AKZ164"/>
      <c r="ALA164"/>
      <c r="ALB164"/>
      <c r="ALC164"/>
      <c r="ALD164"/>
      <c r="ALE164"/>
      <c r="ALF164"/>
      <c r="ALG164"/>
      <c r="ALH164"/>
      <c r="ALI164"/>
      <c r="ALJ164"/>
      <c r="ALK164"/>
      <c r="ALL164"/>
      <c r="ALM164"/>
      <c r="ALN164"/>
      <c r="ALO164"/>
      <c r="ALP164"/>
      <c r="ALQ164"/>
      <c r="ALR164"/>
      <c r="ALS164"/>
      <c r="ALT164"/>
      <c r="ALU164"/>
      <c r="ALV164"/>
      <c r="ALW164"/>
      <c r="ALX164"/>
      <c r="ALY164"/>
      <c r="ALZ164"/>
      <c r="AMA164"/>
      <c r="AMB164"/>
      <c r="AMC164"/>
      <c r="AMD164"/>
      <c r="AME164"/>
      <c r="AMF164"/>
      <c r="AMG164"/>
      <c r="AMH164"/>
      <c r="AMI164"/>
      <c r="AMJ164"/>
    </row>
    <row r="165" spans="1:1024" s="9" customFormat="1" ht="127.5">
      <c r="A165" s="13">
        <v>117</v>
      </c>
      <c r="B165" s="10" t="s">
        <v>251</v>
      </c>
      <c r="C165" s="10" t="s">
        <v>249</v>
      </c>
      <c r="D165" s="10" t="s">
        <v>11</v>
      </c>
      <c r="E165" s="10" t="s">
        <v>250</v>
      </c>
      <c r="F165" s="10">
        <v>2030</v>
      </c>
      <c r="G165" s="12">
        <v>3085251.7</v>
      </c>
      <c r="H165" s="12">
        <v>46740</v>
      </c>
      <c r="I165" s="14">
        <v>121</v>
      </c>
      <c r="J165" s="14">
        <v>121</v>
      </c>
      <c r="K165" s="37" t="s">
        <v>354</v>
      </c>
    </row>
    <row r="166" spans="1:1024" s="9" customFormat="1" ht="89.25">
      <c r="A166" s="13">
        <v>118</v>
      </c>
      <c r="B166" s="10" t="s">
        <v>271</v>
      </c>
      <c r="C166" s="10" t="s">
        <v>270</v>
      </c>
      <c r="D166" s="10" t="s">
        <v>11</v>
      </c>
      <c r="E166" s="10">
        <v>2026</v>
      </c>
      <c r="F166" s="10">
        <v>2028</v>
      </c>
      <c r="G166" s="12">
        <v>1717780.8</v>
      </c>
      <c r="H166" s="12">
        <v>152871.91</v>
      </c>
      <c r="I166" s="14">
        <v>0</v>
      </c>
      <c r="J166" s="14">
        <v>0</v>
      </c>
      <c r="K166" s="37" t="s">
        <v>369</v>
      </c>
    </row>
    <row r="167" spans="1:1024" s="9" customFormat="1" ht="229.5">
      <c r="A167" s="13">
        <v>119</v>
      </c>
      <c r="B167" s="10" t="s">
        <v>156</v>
      </c>
      <c r="C167" s="10" t="s">
        <v>258</v>
      </c>
      <c r="D167" s="10" t="s">
        <v>11</v>
      </c>
      <c r="E167" s="10">
        <v>2025</v>
      </c>
      <c r="F167" s="10">
        <v>2034</v>
      </c>
      <c r="G167" s="12">
        <v>725107.64</v>
      </c>
      <c r="H167" s="12">
        <v>241156.35</v>
      </c>
      <c r="I167" s="12">
        <v>13</v>
      </c>
      <c r="J167" s="12">
        <v>0</v>
      </c>
      <c r="K167" s="27" t="s">
        <v>390</v>
      </c>
      <c r="L167" s="51"/>
    </row>
    <row r="168" spans="1:1024" s="9" customFormat="1" ht="127.5">
      <c r="A168" s="13">
        <v>120</v>
      </c>
      <c r="B168" s="10" t="s">
        <v>378</v>
      </c>
      <c r="C168" s="10" t="s">
        <v>269</v>
      </c>
      <c r="D168" s="10" t="s">
        <v>48</v>
      </c>
      <c r="E168" s="10">
        <v>2026</v>
      </c>
      <c r="F168" s="10">
        <v>2027</v>
      </c>
      <c r="G168" s="12">
        <v>499130.6</v>
      </c>
      <c r="H168" s="12">
        <v>96642.02</v>
      </c>
      <c r="I168" s="12">
        <v>0</v>
      </c>
      <c r="J168" s="12">
        <v>0</v>
      </c>
      <c r="K168" s="27" t="s">
        <v>365</v>
      </c>
    </row>
    <row r="169" spans="1:1024" s="9" customFormat="1" ht="63.75">
      <c r="A169" s="13">
        <v>121</v>
      </c>
      <c r="B169" s="10" t="s">
        <v>367</v>
      </c>
      <c r="C169" s="10" t="s">
        <v>366</v>
      </c>
      <c r="D169" s="10" t="s">
        <v>11</v>
      </c>
      <c r="E169" s="10">
        <v>2023</v>
      </c>
      <c r="F169" s="10">
        <v>2026</v>
      </c>
      <c r="G169" s="12">
        <v>462951.1</v>
      </c>
      <c r="H169" s="12">
        <v>446045.74</v>
      </c>
      <c r="I169" s="12">
        <v>0</v>
      </c>
      <c r="J169" s="12">
        <v>0</v>
      </c>
      <c r="K169" s="27" t="s">
        <v>368</v>
      </c>
    </row>
    <row r="170" spans="1:1024" s="9" customFormat="1" ht="165.75">
      <c r="A170" s="13">
        <v>122</v>
      </c>
      <c r="B170" s="10" t="s">
        <v>158</v>
      </c>
      <c r="C170" s="10" t="s">
        <v>257</v>
      </c>
      <c r="D170" s="10" t="s">
        <v>11</v>
      </c>
      <c r="E170" s="10">
        <v>2025</v>
      </c>
      <c r="F170" s="10">
        <v>2028</v>
      </c>
      <c r="G170" s="12">
        <v>295000</v>
      </c>
      <c r="H170" s="12">
        <v>0</v>
      </c>
      <c r="I170" s="12">
        <v>25</v>
      </c>
      <c r="J170" s="12">
        <v>0</v>
      </c>
      <c r="K170" s="27" t="s">
        <v>386</v>
      </c>
      <c r="L170" s="51"/>
      <c r="M170" s="51"/>
    </row>
    <row r="171" spans="1:1024" s="9" customFormat="1" ht="114.75">
      <c r="A171" s="13">
        <v>123</v>
      </c>
      <c r="B171" s="10" t="s">
        <v>159</v>
      </c>
      <c r="C171" s="10" t="s">
        <v>257</v>
      </c>
      <c r="D171" s="10" t="s">
        <v>11</v>
      </c>
      <c r="E171" s="10">
        <v>2025</v>
      </c>
      <c r="F171" s="10">
        <v>2028</v>
      </c>
      <c r="G171" s="12">
        <v>91104</v>
      </c>
      <c r="H171" s="12">
        <v>8029.9</v>
      </c>
      <c r="I171" s="12">
        <v>14</v>
      </c>
      <c r="J171" s="12">
        <v>0</v>
      </c>
      <c r="K171" s="27" t="s">
        <v>389</v>
      </c>
      <c r="L171" s="51"/>
      <c r="M171" s="51"/>
    </row>
    <row r="172" spans="1:1024" s="9" customFormat="1" ht="25.5">
      <c r="A172" s="13">
        <v>124</v>
      </c>
      <c r="B172" s="10" t="s">
        <v>160</v>
      </c>
      <c r="C172" s="10" t="s">
        <v>161</v>
      </c>
      <c r="D172" s="10" t="s">
        <v>162</v>
      </c>
      <c r="E172" s="10">
        <v>2025</v>
      </c>
      <c r="F172" s="10">
        <v>2027</v>
      </c>
      <c r="G172" s="12">
        <v>35000</v>
      </c>
      <c r="H172" s="12">
        <v>10000</v>
      </c>
      <c r="I172" s="12" t="s">
        <v>12</v>
      </c>
      <c r="J172" s="12" t="s">
        <v>12</v>
      </c>
      <c r="K172" s="27" t="s">
        <v>44</v>
      </c>
      <c r="L172" s="51"/>
    </row>
    <row r="173" spans="1:1024" s="9" customFormat="1" ht="76.5">
      <c r="A173" s="13">
        <v>125</v>
      </c>
      <c r="B173" s="10" t="s">
        <v>254</v>
      </c>
      <c r="C173" s="10" t="s">
        <v>255</v>
      </c>
      <c r="D173" s="10" t="s">
        <v>256</v>
      </c>
      <c r="E173" s="10">
        <v>2026</v>
      </c>
      <c r="F173" s="10">
        <v>2035</v>
      </c>
      <c r="G173" s="12">
        <v>33000</v>
      </c>
      <c r="H173" s="12">
        <v>0</v>
      </c>
      <c r="I173" s="12">
        <v>10</v>
      </c>
      <c r="J173" s="12">
        <v>0</v>
      </c>
      <c r="K173" s="27" t="s">
        <v>157</v>
      </c>
      <c r="L173" s="51"/>
    </row>
    <row r="174" spans="1:1024" s="9" customFormat="1" ht="267.75">
      <c r="A174" s="13">
        <v>126</v>
      </c>
      <c r="B174" s="10" t="s">
        <v>273</v>
      </c>
      <c r="C174" s="10" t="s">
        <v>387</v>
      </c>
      <c r="D174" s="10" t="s">
        <v>11</v>
      </c>
      <c r="E174" s="10">
        <v>2026</v>
      </c>
      <c r="F174" s="10">
        <v>2028</v>
      </c>
      <c r="G174" s="12">
        <v>20561</v>
      </c>
      <c r="H174" s="12">
        <v>0</v>
      </c>
      <c r="I174" s="14">
        <v>0</v>
      </c>
      <c r="J174" s="14">
        <v>0</v>
      </c>
      <c r="K174" s="37" t="s">
        <v>388</v>
      </c>
      <c r="L174" s="51"/>
    </row>
    <row r="175" spans="1:1024" s="9" customFormat="1" ht="51">
      <c r="A175" s="13">
        <v>127</v>
      </c>
      <c r="B175" s="10" t="s">
        <v>253</v>
      </c>
      <c r="C175" s="10" t="s">
        <v>164</v>
      </c>
      <c r="D175" s="10" t="s">
        <v>163</v>
      </c>
      <c r="E175" s="10">
        <v>2026</v>
      </c>
      <c r="F175" s="10">
        <v>2033</v>
      </c>
      <c r="G175" s="12">
        <v>10000</v>
      </c>
      <c r="H175" s="12">
        <v>0</v>
      </c>
      <c r="I175" s="12">
        <v>8</v>
      </c>
      <c r="J175" s="12">
        <v>0</v>
      </c>
      <c r="K175" s="27" t="s">
        <v>252</v>
      </c>
      <c r="L175" s="51"/>
    </row>
    <row r="176" spans="1:1024">
      <c r="A176" s="56" t="s">
        <v>38</v>
      </c>
      <c r="B176" s="57"/>
      <c r="C176" s="57"/>
      <c r="D176" s="57"/>
      <c r="E176" s="57"/>
      <c r="F176" s="58"/>
      <c r="G176" s="31">
        <f>SUM(G165:G175)</f>
        <v>6974886.8399999989</v>
      </c>
      <c r="H176" s="31">
        <f>SUM(H165:H175)</f>
        <v>1001485.92</v>
      </c>
      <c r="I176" s="31">
        <f>SUM(I165:I175)</f>
        <v>191</v>
      </c>
      <c r="J176" s="31">
        <f>SUM(J165:J175)</f>
        <v>121</v>
      </c>
      <c r="K176" s="33"/>
    </row>
    <row r="177" spans="1:11">
      <c r="A177" s="59" t="s">
        <v>266</v>
      </c>
      <c r="B177" s="60"/>
      <c r="C177" s="60"/>
      <c r="D177" s="60"/>
      <c r="E177" s="60"/>
      <c r="F177" s="61"/>
      <c r="G177" s="46">
        <f>G23+G35+G38+G50+G53+G63+G70+G75+G78+G81+G86+G91+G94+G97+G101+G105+G117+G152+G163+G176+G41</f>
        <v>142565315.29999667</v>
      </c>
      <c r="H177" s="46">
        <f t="shared" ref="H177:I177" si="1">H23+H35+H38+H50+H53+H63+H70+H75+H78+H81+H86+H91+H94+H97+H101+H105+H117+H152+H163+H176+H41</f>
        <v>24979024.600000005</v>
      </c>
      <c r="I177" s="46">
        <f t="shared" si="1"/>
        <v>4181</v>
      </c>
      <c r="J177" s="46">
        <f>J23+J35+J38+J50+J53+J63+J70+J75+J78+J81+J86+J91+J94+J97+J101+J105+J117+J152+J163+J176+J41</f>
        <v>1677</v>
      </c>
      <c r="K177" s="33"/>
    </row>
  </sheetData>
  <mergeCells count="57">
    <mergeCell ref="A64:K64"/>
    <mergeCell ref="A51:K51"/>
    <mergeCell ref="A39:K39"/>
    <mergeCell ref="A41:F41"/>
    <mergeCell ref="A24:K24"/>
    <mergeCell ref="A25:K25"/>
    <mergeCell ref="A35:F35"/>
    <mergeCell ref="A36:K36"/>
    <mergeCell ref="A38:F38"/>
    <mergeCell ref="A42:K42"/>
    <mergeCell ref="A53:F53"/>
    <mergeCell ref="A50:F50"/>
    <mergeCell ref="A7:K7"/>
    <mergeCell ref="A23:F23"/>
    <mergeCell ref="A54:K54"/>
    <mergeCell ref="E43:F43"/>
    <mergeCell ref="A63:F63"/>
    <mergeCell ref="H1:I1"/>
    <mergeCell ref="J1:K1"/>
    <mergeCell ref="A3:K3"/>
    <mergeCell ref="A5:A6"/>
    <mergeCell ref="B5:B6"/>
    <mergeCell ref="C5:C6"/>
    <mergeCell ref="D5:D6"/>
    <mergeCell ref="E5:F5"/>
    <mergeCell ref="G5:H5"/>
    <mergeCell ref="I5:J5"/>
    <mergeCell ref="K5:K6"/>
    <mergeCell ref="A70:F70"/>
    <mergeCell ref="A71:K71"/>
    <mergeCell ref="A75:F75"/>
    <mergeCell ref="A76:K76"/>
    <mergeCell ref="A78:F78"/>
    <mergeCell ref="I90:J90"/>
    <mergeCell ref="A92:K92"/>
    <mergeCell ref="A79:K79"/>
    <mergeCell ref="A81:F81"/>
    <mergeCell ref="A82:K82"/>
    <mergeCell ref="A86:F86"/>
    <mergeCell ref="A87:K87"/>
    <mergeCell ref="A176:F176"/>
    <mergeCell ref="A177:F177"/>
    <mergeCell ref="A164:K164"/>
    <mergeCell ref="A118:K118"/>
    <mergeCell ref="A152:F152"/>
    <mergeCell ref="A153:K153"/>
    <mergeCell ref="A163:F163"/>
    <mergeCell ref="A102:K102"/>
    <mergeCell ref="A105:F105"/>
    <mergeCell ref="A117:F117"/>
    <mergeCell ref="A106:K106"/>
    <mergeCell ref="A91:F91"/>
    <mergeCell ref="A95:K95"/>
    <mergeCell ref="A97:F97"/>
    <mergeCell ref="A98:K98"/>
    <mergeCell ref="A101:F101"/>
    <mergeCell ref="A94:F94"/>
  </mergeCells>
  <pageMargins left="0.70866141732283472" right="0.70866141732283472" top="0.74803149606299213" bottom="0.74803149606299213" header="0.51181102362204722" footer="0.51181102362204722"/>
  <pageSetup paperSize="9" scale="66" fitToHeight="1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инвестпроекты</vt:lpstr>
      <vt:lpstr>инвестпроекты!Print_Titles</vt:lpstr>
      <vt:lpstr>инвестпроекты!Заголовки_для_печати</vt:lpstr>
      <vt:lpstr>инвестпроекты!Область_печати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kuimova_in</dc:creator>
  <cp:lastModifiedBy>malygina_uk</cp:lastModifiedBy>
  <cp:revision>6</cp:revision>
  <cp:lastPrinted>2026-06-22T07:37:58Z</cp:lastPrinted>
  <dcterms:created xsi:type="dcterms:W3CDTF">2020-06-25T14:35:04Z</dcterms:created>
  <dcterms:modified xsi:type="dcterms:W3CDTF">2026-06-24T08:56:28Z</dcterms:modified>
  <dc:language>ru-RU</dc:language>
</cp:coreProperties>
</file>